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งานน้องจี้\งาน สป\"/>
    </mc:Choice>
  </mc:AlternateContent>
  <xr:revisionPtr revIDLastSave="0" documentId="13_ncr:1_{6211E16B-53C3-4D45-8EB9-E92004FF6781}" xr6:coauthVersionLast="47" xr6:coauthVersionMax="47" xr10:uidLastSave="{00000000-0000-0000-0000-000000000000}"/>
  <bookViews>
    <workbookView xWindow="-108" yWindow="-108" windowWidth="23256" windowHeight="12456" xr2:uid="{1CAFD16F-3D55-441F-B900-35A61715D7DA}"/>
  </bookViews>
  <sheets>
    <sheet name="Sheet1" sheetId="1" r:id="rId1"/>
    <sheet name="Sheet2" sheetId="2" r:id="rId2"/>
  </sheets>
  <definedNames>
    <definedName name="_Hlk120088568" localSheetId="0">Sheet1!$C$123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9" i="1"/>
  <c r="C28" i="1"/>
  <c r="C36" i="1"/>
  <c r="C42" i="1"/>
  <c r="C60" i="1"/>
  <c r="C69" i="1"/>
  <c r="C78" i="1"/>
  <c r="C91" i="1"/>
  <c r="C101" i="1"/>
  <c r="C113" i="1"/>
  <c r="C128" i="1"/>
  <c r="C137" i="1"/>
  <c r="C150" i="1"/>
  <c r="C157" i="1"/>
  <c r="C164" i="1"/>
</calcChain>
</file>

<file path=xl/sharedStrings.xml><?xml version="1.0" encoding="utf-8"?>
<sst xmlns="http://schemas.openxmlformats.org/spreadsheetml/2006/main" count="667" uniqueCount="195">
  <si>
    <t>ลำดับที่</t>
  </si>
  <si>
    <t>โครงการ/กิจกรรม</t>
  </si>
  <si>
    <t>งบประมาณที่ตั้งไว้ (บาท)</t>
  </si>
  <si>
    <t>เบิกจ่าย(บาท)</t>
  </si>
  <si>
    <t>คงเหลือ(บาท)</t>
  </si>
  <si>
    <t>ผลการดำเนินงาน</t>
  </si>
  <si>
    <t>ดำเนินการแล้วเสร็จ</t>
  </si>
  <si>
    <t>ระหว่างดำเนินการ</t>
  </si>
  <si>
    <t>ยกเลิก/ไม่ได้ดำเนินการ</t>
  </si>
  <si>
    <t>ระยะเวลาดำเนินงาน</t>
  </si>
  <si>
    <t>หน่วยดำเนินงาน</t>
  </si>
  <si>
    <t>หมายเหตุ</t>
  </si>
  <si>
    <r>
      <t>1.</t>
    </r>
    <r>
      <rPr>
        <b/>
        <sz val="7"/>
        <color theme="1"/>
        <rFont val="TH SarabunIT๙"/>
        <family val="2"/>
      </rPr>
      <t xml:space="preserve">     </t>
    </r>
    <r>
      <rPr>
        <b/>
        <sz val="16"/>
        <color theme="1"/>
        <rFont val="TH SarabunIT๙"/>
        <family val="2"/>
      </rPr>
      <t>ยุทธศาสตร์ เสริมสร้างท้องถิ่นเมืองน่าอยู่</t>
    </r>
  </si>
  <si>
    <r>
      <t>1.1</t>
    </r>
    <r>
      <rPr>
        <b/>
        <sz val="7"/>
        <color theme="1"/>
        <rFont val="TH SarabunIT๙"/>
        <family val="2"/>
      </rPr>
      <t xml:space="preserve"> </t>
    </r>
    <r>
      <rPr>
        <b/>
        <sz val="16"/>
        <color theme="1"/>
        <rFont val="TH SarabunIT๙"/>
        <family val="2"/>
      </rPr>
      <t>กลยุทธ์การพัฒนาเสริมสร้างท้องถิ่นเมืองน่าอยู่</t>
    </r>
  </si>
  <si>
    <r>
      <t>(1)</t>
    </r>
    <r>
      <rPr>
        <b/>
        <sz val="7"/>
        <color theme="1"/>
        <rFont val="TH SarabunIT๙"/>
        <family val="2"/>
      </rPr>
      <t xml:space="preserve">  </t>
    </r>
    <r>
      <rPr>
        <b/>
        <sz val="16"/>
        <color theme="1"/>
        <rFont val="TH SarabunIT๙"/>
        <family val="2"/>
      </rPr>
      <t>แผนงานบริหารงานทั่วไป</t>
    </r>
  </si>
  <si>
    <t>โครงการ รักน้ำ รักป่า รักษาแผ่นดิน  เพื่อจ่ายเป็นค่าใช้จ่ายในการจัดกิจกรรมตามโครงการ “รักน้ำ รักป่า รักษาแผ่นดิน”</t>
  </si>
  <si>
    <t>โครงการส่งเสริมการมีส่วนร่วมคัดแยกขยะตั้งแต่ต้นทาง เพื่อจ่ายเป็นค่าใช้จ่ายในการจัดกิจกรรมตามโครงการส่งเสริมการมีส่วนร่วมคัดแยกขยะตั้งแต่ต้นทาง</t>
  </si>
  <si>
    <t>/</t>
  </si>
  <si>
    <t>สำนักปลัด</t>
  </si>
  <si>
    <t>1.2 แผนงานการรักษาความสงบภายใน</t>
  </si>
  <si>
    <t xml:space="preserve">ค่าใช้จ่ายในการจัดตั้ง/การฝึกทบทวนอาสาสมัครป้องกันภัยฝ่ายพลเรือน เพื่อจ่ายเป็นค่าใช้จ่ายต่างๆในการจัดตั้ง/การฝึกทบทวนอาสาสมัครป้องกันภัยฝ่ายพลเรือน </t>
  </si>
  <si>
    <t xml:space="preserve">  1.3 แผนงานสาธารณสุข</t>
  </si>
  <si>
    <t>โครงการป้องกันควบคุมโรคไข้เลือดออกและโรคติดต่อไวรัสโคโรนา (Covic-19) เพื่อจ่ายเป็นค่าใช้จ่ายต่างๆ ป้องกันควบคุมโรคไข้เลือดออกและโรคติดต่อไวรัสโคโรนา (Covic-19)</t>
  </si>
  <si>
    <t>โครงการสัตว์ปลอดภัยจากโรคพิษสุนัขบ้า ตามพระปณิธาน ศาสตร์ ดร.สมเด็จพระน้องนางเธอเจ้าฟ้าจุฬาภรณวลัยลักษณ์ อัครราชกุมารี กรมพระศรีสวางควัฒนวรขัติยราชนารี</t>
  </si>
  <si>
    <t>โครงการสร้างเสริมสุขภาพเชิงรุกเพื่อลดการคลอดก่อนกำหนด เพื่อโครงการสร้างเสริมสุขภาพเชิงรุกเพื่อลดการคลอดก่อนกำหนด</t>
  </si>
  <si>
    <t xml:space="preserve"> 1.4 แผนงานการศึกษา</t>
  </si>
  <si>
    <t>โครงการสนับสนุนค่าใช้จ่ายการบริหารสถานศึกษา เพื่อจ่ายเป็นค่าใช้จ่ายการบริหารสถานศึกษา</t>
  </si>
  <si>
    <t>1.6 แผนงานเคหะและชุมชน</t>
  </si>
  <si>
    <t>กองช่าง</t>
  </si>
  <si>
    <t>1.7 แผนงานสร้างความเข็มแข็งของชุมชน</t>
  </si>
  <si>
    <t>โครงการพัฒนาศักยภาพผู้สูงอายุ เพื่อจ่ายเป็นค่าใช้จ่ายต่างๆ ในการจัดทำโครงการพัฒนาศักยภาพผู้สูงอายุ</t>
  </si>
  <si>
    <t>กองสวัสดิการฯ</t>
  </si>
  <si>
    <t>กองการศึกษาฯ</t>
  </si>
  <si>
    <t>โครงการพาลูกจูงหลานเข้าวัด เพื่อจ่ายเป็นค่าใช้จ่ายโครงการพาลูกจูงหลานเข้าวัด</t>
  </si>
  <si>
    <t>โครงการโรงเรียนผู้สูงอายุ เพื่อจ่ายเป็นค่าใช้จ่ายในการจัดกิจกรรมโรงเรียนผู้สูงอายุตำบลหนองเอี่ยน</t>
  </si>
  <si>
    <t>โครงการป้องกันและแก้ไขปัญหาโรคเอดส์ เพื่อจ่ายเป็นค่าใช้จ่ายในโครงการป้องกันและแก้ไขปัญหาโรคเอดส์</t>
  </si>
  <si>
    <t>โครงการฝึกอบรมสัมมนา เพื่อจ่ายเป็นค่าใช้จ่ายต่างๆในโครงการฝึกอบรมสัมมนา</t>
  </si>
  <si>
    <t>โครงการส่งเสริมอาชีพราษฎร เพื่อจ่ายเป็นค่าใช้จ่ายในโครงการส่งเสริมอาชีพราษฎร</t>
  </si>
  <si>
    <t>โครงการถนนคนเดินองค์การบริหารส่วนตำบลหนองเอี่ยน เพื่อจ่ายเป็นค่าใช้จ่ายในโครงการถนนคนเดินองค์การบริหารส่วนตำบลหนองเอี่ยน</t>
  </si>
  <si>
    <t>1.8 แผนงานการศาสนาวัฒนธรรมและนันทนาการ</t>
  </si>
  <si>
    <t>โครงการแข่งขันกีฬาศูนย์พัฒนาเด็กเล็ก เพื่อจ่ายเป็นค่าใช้จ่ายในโครงการแข่งขันกีฬาศูนย์พัฒนาเด็กเล็ก</t>
  </si>
  <si>
    <t>โครงการมหกรรมกีฬาคำชะอีสัมพันธ์ เพื่อจ่ายเป็นค่าใช้จ่ายในโครงการมหกรรมกีฬาคำชะอีสัมพันธ์</t>
  </si>
  <si>
    <t>1.8 แผนงานอุตสาหกรรมและการโยธา</t>
  </si>
  <si>
    <t xml:space="preserve">โครงการก่อสร้างถนนคอนกรีตเสริมเหล็ก บ้านนาหลวง หมู่ 6 เพื่อจ่ายเป็นค่าก่อสร้างถนนคอนกรีตเสริมเหล็ก บ้านนาหลวง หมู่ 6 </t>
  </si>
  <si>
    <t>โครงการก่อสร้างถนนคอนกรีตเสริมเหล็ก บ้านหัวขัว หมู่ 7 เพื่อจ่ายเป็นค่าก่อสร้างถนนคอนกรีตเสริมเหล็ก บ้านหัวขัว หมู่ 7</t>
  </si>
  <si>
    <t>โครงการก่อสร้างรางระบายน้ำไร้ท่อ (ระบบธนาคารน้ำใต้ดิน) หมู่ 9 เพื่อจ่ายเป็นค่าโครงการก่อสร้างรางระบายน้ำไร้ท่อ (ระบบธนาคารน้ำใต้ดิน) หมู่ 9</t>
  </si>
  <si>
    <t>อุดหนุนขยายเขตไฟฟ้าแรงต่ำ บ้านหนองเอี่ยน หมู่ ๑ เพื่อจ่ายเป็นค่าอุดหนุนขยายเขตไฟฟ้าแรงต่ำ บ้านหนองเอี่ยน หมู่ ๑</t>
  </si>
  <si>
    <t>1.10 แผนงานงบกลาง</t>
  </si>
  <si>
    <t>โครงการเงินสมทบกองทุนประกันสังคม เพื่อจ่ายเป็นเงินสมทบกองทุนประกันสังคมของส่วนราชการที่เป็นประโยชน์แก่พนักงานจ้างองค์การบริหารส่วนตำบลหนองเอี่ยน</t>
  </si>
  <si>
    <t>โครงการเบี้ยยังชีพผู้สูงอายุ เพื่อจ่ายเป็นค่าใช้จ่ายตามโครงการสงเคราะห์เบี้ยยังชีพผู้สูงอายุในเขตพื้นที่ตำบลหนองเอี่ยน</t>
  </si>
  <si>
    <t>โครงการเบี้ยยังชีพคนพิการ เพื่อจ่ายเป็นค่าใช้จ่ายตามโครงการสงเคราะห์เบี้ยยังชีพผู้พิการในเขตพื้นที่ตำบลหนองเอี่ยน</t>
  </si>
  <si>
    <t xml:space="preserve">โครงการเบี้ยยังชีพผู้ป่วยเอดส์ เพื่อจ่ายเป็นเงินสงเคราะห์ให้แก่ผู้ติดเชื้อที่แพทย์ได้รับรองและทำการวินิจฉัยแล้ว </t>
  </si>
  <si>
    <t>โครงการเงินสำรองจ่าย เพื่อจ่ายในกรณีไม่สามารถคาดการณ์ได้ล่วงหน้ากรณีเร่งด่วนฉุกเฉิน</t>
  </si>
  <si>
    <t>โครงการเงินสมทบกองทุนหลักประกันสุขภาพระดับท้องถิ่น สปสช. เพื่อจ่ายสมทบกองทุนหลักประกันสุขภาพในระดับพื้นที่ตำบลหนองเอี่ยน</t>
  </si>
  <si>
    <t>โครงการสมทบสวัสดิการชุมชน (ออมวันละบาท) เพื่อจ่ายสมทบกองทุนสวัสดิการประชาชน (ออมวันละบาท) ตำบลหนองเอี่ยน</t>
  </si>
  <si>
    <t>โครงการเงินสมทบกองทุนบำเหน็จบำนาญข้าราชการส่วนท้องถิ่น (กบท.) เพื่อจ่ายเป็นเงินสมทบกองทุนบำเหน็จบำนาญข้าราชการส่วนท้องถิ่น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</si>
  <si>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6"/>
        <color theme="1"/>
        <rFont val="TH SarabunIT๙"/>
        <family val="2"/>
      </rPr>
      <t>ยุทธศาสตร์ เสริมสร้างเศรษฐกิจและการท่องเที่ยว</t>
    </r>
  </si>
  <si>
    <t xml:space="preserve">      2.2 แผนงานการศาสนาวัฒนธรรมและนันทนาการ</t>
  </si>
  <si>
    <t xml:space="preserve">โครงการงานประเพณีวันลอยกระทง </t>
  </si>
  <si>
    <t>ชื่อโครงการ</t>
  </si>
  <si>
    <t>งบประมาณ</t>
  </si>
  <si>
    <t>โครงการรักน้ำ รักป่า รักษาแผ่นดิน</t>
  </si>
  <si>
    <t>5,000.-</t>
  </si>
  <si>
    <t>โครงการส่งเสริมการมีส่วนร่วมคัดแยกขยะตั้งแต่ต้นทาง</t>
  </si>
  <si>
    <t>2,000.-</t>
  </si>
  <si>
    <t>โครงการจัดซื้อเครื่องพุ่นหมอกควัน</t>
  </si>
  <si>
    <t>162,200.-</t>
  </si>
  <si>
    <t>โครงการซื้อวัสดุแต่งการ เครื่องแบบ กู้ชีพ</t>
  </si>
  <si>
    <t>50,000.-</t>
  </si>
  <si>
    <t>โครงการปรับปรุงอาคารสำนักงานองค์การบริหารส่วนตำบลหนองเอี่ยนหลังเดิม</t>
  </si>
  <si>
    <t>โครงการก่อสร้างห้องน้ำ องค์การบริหารส่วนตำบลหนองเอี่ยน</t>
  </si>
  <si>
    <t>360,000.-</t>
  </si>
  <si>
    <t>โครงการก่อสร้างที่ทำการองค์การบริหารส่วนหนองเอี่ยน</t>
  </si>
  <si>
    <t>500,000.-</t>
  </si>
  <si>
    <t>15,000.-</t>
  </si>
  <si>
    <t>โครงการปรับปรุงภูมิทัศน์ องค์การบริหารส่วนหนองเอี่ยน</t>
  </si>
  <si>
    <t>30,000.-</t>
  </si>
  <si>
    <t>โครงการปรับปรุงแผนที่ภาษีฯ</t>
  </si>
  <si>
    <t>100,000.-</t>
  </si>
  <si>
    <t>โครงการป้องกันและแก้ไขปัญหาอุบัติเหตุทางถนน</t>
  </si>
  <si>
    <t>โครงการสัตว์ปลอดโรคคนปลอดภัยจากโรคพิษสุนัขบ้าตามพรปณิธาณศาสตราจารย์ ดร.สมเด็จพระน้องนางเธอเจ้าฟ้าจุฬากรวลัยลักษณ์ อัครราชกุมารีกรมพระศรีสวางควัฒนวรขัตติยราชนารี</t>
  </si>
  <si>
    <t>55,000.-</t>
  </si>
  <si>
    <t>โครงการสร้างเสริมสุขภาพเชิงรุกเพื่อลดภาวะคลอดก่อนกำหนด</t>
  </si>
  <si>
    <t>โครงการสาธารณสุขตามพระราชดำริในชุมชน</t>
  </si>
  <si>
    <t>200,000.-</t>
  </si>
  <si>
    <t>150,000.-</t>
  </si>
  <si>
    <t>โครงการก่อสร้างถนนคอนกรีตเสริมเหล็ก บ้านนาหลวง หมู่ 6</t>
  </si>
  <si>
    <t>498,000.-</t>
  </si>
  <si>
    <t>โครงการก่อสร้างถนนคอนกรีตเสริมเหล็ก บ้าน หัวขัว หมู่ 7</t>
  </si>
  <si>
    <t>โครงการก่อสร้างรางละบายน้ำไร้ท่อ(ระบบธนาคารน้ำใต้ดิน)</t>
  </si>
  <si>
    <t>69,900.-</t>
  </si>
  <si>
    <t>อุดหนุนขยายไฟฟ้าแรงต่ำ บ้านหนองเอี่ยน หมู่ 1</t>
  </si>
  <si>
    <t>โครงการแข่งขันกีฬาศูนย์พัฒนาเด็กเล็ก</t>
  </si>
  <si>
    <t>โครงการมหกรรมกีฬาคำชะอีสัมพันธ์</t>
  </si>
  <si>
    <t>20,000.-</t>
  </si>
  <si>
    <t>โครงการคลิกนักฟุตบอล</t>
  </si>
  <si>
    <t>10,000.-</t>
  </si>
  <si>
    <t>โครงการส่งตัวนักกีฬาเข้าร่วมแข่งขันกีฬาเพื่อสร้างความรู้รักสามัคคี สร้างความปรองดองของประชาชนในเขตอำเภอคำชะอี</t>
  </si>
  <si>
    <t>โครงการเบี้ยยังชีพผู้สูงอายุ</t>
  </si>
  <si>
    <t>8,117,600.-</t>
  </si>
  <si>
    <t>โครงการเบี้ยยังชีพผู้พิการ</t>
  </si>
  <si>
    <t>1,800,000.-</t>
  </si>
  <si>
    <t>โครงการเบี้ยยังชีพผู้ป่วยเอดส์</t>
  </si>
  <si>
    <t>โครงการประเพณีลอยกระทง</t>
  </si>
  <si>
    <t>โครงการจัดงานวันเข้าพรรษา ประจำปี 2567</t>
  </si>
  <si>
    <t>โครงการออนซอนชนเผ่าชาวคำชะอี ประจำปี 2567</t>
  </si>
  <si>
    <t>60,000.-</t>
  </si>
  <si>
    <t>โครงการกิจกรรมส่งเสริมเผยแพร่ประเพณีวัฒนธรรมท้องถิ่น ประจำปี 2567</t>
  </si>
  <si>
    <t>40,000.-</t>
  </si>
  <si>
    <t>โครงการซื้อกำจัดขยะมูลฝอย</t>
  </si>
  <si>
    <t>800000.-</t>
  </si>
  <si>
    <t>โครงการซื้อเครื่องสูบน้ำ</t>
  </si>
  <si>
    <t>38,000.-</t>
  </si>
  <si>
    <t>โครงการซื้อเลื่อยยนต์</t>
  </si>
  <si>
    <t>12,000.-</t>
  </si>
  <si>
    <t>โครงการอาหารกลางวันศูนย์พัฒนาเด็กเล็ก จำนวน 5 ศูนย์</t>
  </si>
  <si>
    <t>617,320.-</t>
  </si>
  <si>
    <t>โครงการอุดหนุนอาหารกลางวัน โรงเรียน 3 แห่ง</t>
  </si>
  <si>
    <t>1,389,200.-</t>
  </si>
  <si>
    <t>โครงการอาหาร(เสริมนม)</t>
  </si>
  <si>
    <t>681,457.-</t>
  </si>
  <si>
    <t>โครงการจัดงานวันเด็กแห่งชาติ</t>
  </si>
  <si>
    <t>โครงการวัคซีนป้องกันเด็กจมน้ำ</t>
  </si>
  <si>
    <t>โครงการส่งเสริมสนับสนุนการจัดทำแผนชุมชน การจัดทำแผนพัฒนาองค์การบริหารส่วนตำบล</t>
  </si>
  <si>
    <t>โครงการพัฒนาศักยภาพผู้สูงอายุตำบลหนองเอี่ยน</t>
  </si>
  <si>
    <t>โครงการเข้าค่ายเยาวชน</t>
  </si>
  <si>
    <t>โครงการป้องกันและแก้ไขปัญหาโรคเอ็ดส์</t>
  </si>
  <si>
    <t>โครงการถนน คนเดิน ตำบลหนองเอี่ยน</t>
  </si>
  <si>
    <t>โครงการป้องกันและแก้ไขปัญหายาเสพติด</t>
  </si>
  <si>
    <t>โครงการป้องกัน ควบคุมโรคไข้เลือดออกและโรคติดต่อไวรัสโคโรนา 2019 (Covic-19)</t>
  </si>
  <si>
    <t>โครงการจัดซื้อเครื่องสูบน้ำแบบจมน้ำ (Submersible pump)</t>
  </si>
  <si>
    <t>ผลการดำเนินงานตามงบประมาณที่ได้รับและการเบิกจ่ายปีงบประมาณ พ.ศ.2568</t>
  </si>
  <si>
    <t>(ข้อมูล ณ วันที่ 30 กันยายน 2568)</t>
  </si>
  <si>
    <t>โครงการเพิ่มสมรรถนะและส่งเสริมสร้างคักยภาพขององค์กรบริหารส่วนตำบลหนองเอี่ยน</t>
  </si>
  <si>
    <t>โครงการบริการสาธารณะเพื่อประโยชน์ของประชาชนในท้องถิ่นการป้องกันและบรรเทาสาธารณภัยและระบบการแพทย์ฉุกเฉิน ประจำปีงบประมาณ พ.ศ.2568</t>
  </si>
  <si>
    <t>ก.พ.68 - ก.ย.68</t>
  </si>
  <si>
    <t>ก.พ.68 - มี.ค.68</t>
  </si>
  <si>
    <t>โครงการจัดงานวันเด็กแห่งชาติ เพื่อจ่ายเป็นค่าใช้จ่ายในการจัดทำโครงการจัดงานวันเด็กแห่งชาติ ประจำปี 2568</t>
  </si>
  <si>
    <t>โครงการวัคซีนป้องกันเด็กจมน้ำ ประจำปี 2568 เพื่อจ่ายเป็นค่าจัดกิจกรรมป้องกันเด็กจมน้ำ</t>
  </si>
  <si>
    <t>โครงการเพิ่มสมรรถนะและเสริมสร้างศักยภาพขององค์การบริหารส่วนตำบลหนองเอี่ยน ประจำปี 2568 เพื่อปฏิบัติงานในองค์การบริหารส่วนตำบลหนองเอี่ยน</t>
  </si>
  <si>
    <t>โครงการเพิ่มสมรรถนะและเสริมสร้างศักยภาพขององค์การบริหารส่วนตำบลหนองเอี่ยน ประจำปี 2568  เพื่อปฏิบัติงานในองค์การบริหารส่วนตำบลหนองเอี่ยน</t>
  </si>
  <si>
    <t>โครงการคลิกนิคฟุตบอล เพื่อจ่ายเป็นค่าใช้จ่ายต่างๆ ในโครงการคลิกนิคฟุตบอล  ประจำปี 2568</t>
  </si>
  <si>
    <t>โครงการออนซอนชนเผ่าชาวคำชะอี ประจำปี 2568 เพื่อจ่ายเป็นค่าใช้จ่ายจัดกิจกรรมโครงการออนซอนชนเผ่าชาวคำชะอี ประจำปี 2568</t>
  </si>
  <si>
    <t>ม.ค.68 - เม.ย.68</t>
  </si>
  <si>
    <t>โครงการจัดงานวันเข้าพรรษา เพื่อจ่ายเป็นค่าจัดกิจกรรมวันเข้าพรรษา ประจำปี 2568</t>
  </si>
  <si>
    <t>ต.ค.67 - ก.ย.68</t>
  </si>
  <si>
    <t>ธ.ค.67 - เม.ย.68</t>
  </si>
  <si>
    <t>โครงการซ้อมแผนป้องกันและบรรเทาสาธารณภัย</t>
  </si>
  <si>
    <t>โครงการสาธารณสุขตามพระราชดำริในชุมชน เพื่อเป็นค่าใช้จ่ายในการดำเนินโครงการสาธารณสุขตามพระราชดำในชุมชน</t>
  </si>
  <si>
    <t>1.5 แผนงานสังคมสงเคราะห์</t>
  </si>
  <si>
    <t xml:space="preserve">โครงการส่งตัวนักกีฬาเข้าร่วมแข่งขันกีฬาเพื่อสร้างความรู้รักสามัคคี สร้างความปรองดองของประชาชนในเขตอำเภอคำชะอี </t>
  </si>
  <si>
    <t>ก.ค.68 - พ.ย.68</t>
  </si>
  <si>
    <t>พ.ย.67 - ธ.ค.67</t>
  </si>
  <si>
    <t>3.	ยุทธศาสตร์เสริมสร้างการเกษตรให้มีประสิทธิภาพอย่างยั่งยืน
                           -
4.	ยุทธศาสตร์เสริมสร้างประสิทธิภาพของการอนุรักษ์และสิ่งแวดล้อม
                           -
5.	ยุทธศาสตร์เสริมสร้างการศึกษาดีมีมาตรฐานสากล
5.1	กลยุทธ์การศึกษาดีมีมาตรฐานสากล
5.2 แผนงานการศึกษา</t>
  </si>
  <si>
    <t>ค่าอาหารกลางวัน สำหรับศูนย์พัฒนาเด็กเล็ก</t>
  </si>
  <si>
    <t xml:space="preserve">ค่าจัดการเรียนการสอน (รายหัว) </t>
  </si>
  <si>
    <t xml:space="preserve">ค่าหนังสือเรียน </t>
  </si>
  <si>
    <t xml:space="preserve">608,580
</t>
  </si>
  <si>
    <t xml:space="preserve">ค่าเครื่องอุปกรณ์การเรียน </t>
  </si>
  <si>
    <t xml:space="preserve">ค่าเครื่องแบบนักเรียน </t>
  </si>
  <si>
    <t xml:space="preserve">ค่ากิจกรรมพัฒนาคุณภาพผู้เรียน </t>
  </si>
  <si>
    <t xml:space="preserve">ค่าอาหารเสริม (นม) </t>
  </si>
  <si>
    <t>6.	ยุทธศาสตร์เสริมสร้างการบริหารจัดการตามหลักธรรมาภิบาล
6.1 กลยุทธ์เสริมสร้างการบริหารจัดตามหลักธรรมาภิบาล
          6.2 แผนงานสร้างความเข้มแข็งของชุมชน</t>
  </si>
  <si>
    <t xml:space="preserve">โครงการส่งเสริม สนับสนุนการจัดทำแผนชุมชน การจัดทำแผนพัฒนาองค์การบริหารส่วนตำบล </t>
  </si>
  <si>
    <t>ม.ค.68 - มิ.ย.68</t>
  </si>
  <si>
    <t>7.	ยุทธศาสตร์เสริมสร้างการผลิตและการจัดการอาหารปลอดภัย
                                   -</t>
  </si>
  <si>
    <t>1.ประเภทครุภัณฑ์สำนักงาน
	     1.1 กลยุทธ์การพัฒนาเสริมสร้างท้องถิ่นเมืองน่าอยู่
		        (1) แผนงานบริหารงานทั่วไป</t>
  </si>
  <si>
    <t>โต๊ะทำงาน</t>
  </si>
  <si>
    <t>ผ้าม่านพร้อมอุปกรณ์</t>
  </si>
  <si>
    <t>รถบรรทุก (ดีเซล)</t>
  </si>
  <si>
    <t>(2)	แผนงานบริหารงานทั่วไป งานบริหารงานคลัง</t>
  </si>
  <si>
    <t>เครื่องปรับอากาศ แบบแยกส่วน ขนาด 36,000 บีทียู</t>
  </si>
  <si>
    <t>ตู้เก็บเอกสาร</t>
  </si>
  <si>
    <t>โต๊ะเหล็กเสริมข้าง</t>
  </si>
  <si>
    <t>ธ.ค.67 - ก.ย.68</t>
  </si>
  <si>
    <t>กองคลัง</t>
  </si>
  <si>
    <t>(3) แผนงานสังคมสงเคราะห์</t>
  </si>
  <si>
    <t>(4) แผนงานเคหะและชุมชน</t>
  </si>
  <si>
    <t>เก้าอี้สำนักงาน</t>
  </si>
  <si>
    <t>ตู้เหล็ก</t>
  </si>
  <si>
    <t>พ.ย.67 - ก.ย.68</t>
  </si>
  <si>
    <t>2.ประเภทครุภัณฑ์คอมพิวเตอร์หรืออิเล็กทรอนิกส์
	       1.1 กลยุทธ์กลยุทธ์การพัฒนาเสริมสร้างท้องถิ่นเมืองน่าอยู่
		           (1) แผนงานบริหารงานทั่วไป งานบริหารงานคลัง</t>
  </si>
  <si>
    <t>เครื่องคอมพิวเตอร์ (โน๊ตบุ๊ค)</t>
  </si>
  <si>
    <t>เครื่องปริ้นเตอร์</t>
  </si>
  <si>
    <t>ม.ค.68 - ก.ย.68</t>
  </si>
  <si>
    <t>(2)แผนงานการศึกษา</t>
  </si>
  <si>
    <t>เครื่องพิมพ์ Multifunction แบบฉีดหมึกพร้อมติดตั้งถังหมึกพิมพ์ (Ink Tank Printer)</t>
  </si>
  <si>
    <t>เครื่องพิมพ์เตอร์โน๊ตบุ๊ค</t>
  </si>
  <si>
    <t>กองการศึกษา ศาสนาและวัฒนธรรม</t>
  </si>
  <si>
    <t>3.ประเภทครุภัณฑ์ก่อสร้าง
	        1.1 กลยุทธ์กลยุทธ์การพัฒนาเสริมสร้างท้องถิ่นเมืองน่าอยู่
		               (1) แผนงานเคหะและชุมชน</t>
  </si>
  <si>
    <t>เครื่องคลอริ่งคอนกรีต</t>
  </si>
  <si>
    <t>5.ประเภทครุภัณฑ์อื่น	                                                                                                                                                                       
      1.1 กลยุทธ์กลยุทธ์การพัฒนาเสริมสร้างท้องถิ่นเมืองน่าอยู่
		             (1) แผนงานเคหะและชุมชน</t>
  </si>
  <si>
    <t>เครื่องสูบน้ำแบบจมน้ำ (Submersible pump)</t>
  </si>
  <si>
    <t>รวม</t>
  </si>
  <si>
    <t xml:space="preserve">     2.1 กลยุทธ์การพัฒนาด้านการท่องเที่ยว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</si>
</sst>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7"/>
      <color theme="1"/>
      <name val="TH SarabunIT๙"/>
      <family val="2"/>
    </font>
    <font>
      <sz val="12"/>
      <color theme="1"/>
      <name val="TH SarabunIT๙"/>
      <family val="2"/>
    </font>
    <font>
      <b/>
      <sz val="7"/>
      <color theme="1"/>
      <name val="Times New Roman"/>
      <family val="1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17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/>
    <xf numFmtId="49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vertical="center" wrapText="1"/>
    </xf>
    <xf numFmtId="2" fontId="8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3" fontId="5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719A-301A-440E-A4CD-8F13B7ECAEAF}">
  <dimension ref="A1:BX184"/>
  <sheetViews>
    <sheetView tabSelected="1" workbookViewId="0">
      <selection activeCell="A2" sqref="A2:K2"/>
    </sheetView>
  </sheetViews>
  <sheetFormatPr defaultRowHeight="25.2" customHeight="1"/>
  <cols>
    <col min="1" max="1" width="5.33203125" style="3" customWidth="1"/>
    <col min="2" max="2" width="38.44140625" style="2" customWidth="1"/>
    <col min="3" max="5" width="14.109375" style="1" customWidth="1"/>
    <col min="6" max="6" width="8.5546875" style="16" customWidth="1"/>
    <col min="7" max="8" width="8.5546875" style="3" customWidth="1"/>
    <col min="9" max="9" width="15.21875" style="1" customWidth="1"/>
    <col min="10" max="10" width="12.88671875" style="1" customWidth="1"/>
    <col min="11" max="11" width="8.77734375" style="3" customWidth="1"/>
    <col min="12" max="76" width="8.88671875" style="20"/>
    <col min="77" max="16384" width="8.88671875" style="3"/>
  </cols>
  <sheetData>
    <row r="1" spans="1:76" s="31" customFormat="1" ht="31.8" customHeight="1">
      <c r="A1" s="90" t="s">
        <v>131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29"/>
      <c r="M1" s="29"/>
      <c r="N1" s="29"/>
      <c r="O1" s="29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</row>
    <row r="2" spans="1:76" ht="25.2" customHeight="1">
      <c r="A2" s="90" t="s">
        <v>132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28"/>
      <c r="M2" s="28"/>
      <c r="N2" s="28"/>
      <c r="O2" s="28"/>
    </row>
    <row r="3" spans="1:76" ht="25.2" customHeight="1">
      <c r="A3" s="91" t="s">
        <v>12</v>
      </c>
      <c r="B3" s="91"/>
      <c r="C3" s="91"/>
      <c r="D3" s="8"/>
    </row>
    <row r="4" spans="1:76" ht="25.2" customHeight="1">
      <c r="A4" s="91" t="s">
        <v>13</v>
      </c>
      <c r="B4" s="91"/>
      <c r="C4" s="91"/>
    </row>
    <row r="5" spans="1:76" ht="25.2" customHeight="1">
      <c r="A5" s="92" t="s">
        <v>14</v>
      </c>
      <c r="B5" s="92"/>
      <c r="C5" s="92"/>
    </row>
    <row r="6" spans="1:76" s="27" customFormat="1" ht="32.4" customHeight="1">
      <c r="A6" s="86" t="s">
        <v>0</v>
      </c>
      <c r="B6" s="86" t="s">
        <v>1</v>
      </c>
      <c r="C6" s="85" t="s">
        <v>2</v>
      </c>
      <c r="D6" s="85" t="s">
        <v>3</v>
      </c>
      <c r="E6" s="85" t="s">
        <v>4</v>
      </c>
      <c r="F6" s="88" t="s">
        <v>5</v>
      </c>
      <c r="G6" s="88"/>
      <c r="H6" s="88"/>
      <c r="I6" s="85" t="s">
        <v>9</v>
      </c>
      <c r="J6" s="85" t="s">
        <v>10</v>
      </c>
      <c r="K6" s="86" t="s">
        <v>11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</row>
    <row r="7" spans="1:76" s="27" customFormat="1" ht="54.6" customHeight="1">
      <c r="A7" s="86"/>
      <c r="B7" s="86"/>
      <c r="C7" s="85"/>
      <c r="D7" s="85"/>
      <c r="E7" s="85"/>
      <c r="F7" s="14" t="s">
        <v>6</v>
      </c>
      <c r="G7" s="14" t="s">
        <v>7</v>
      </c>
      <c r="H7" s="14" t="s">
        <v>8</v>
      </c>
      <c r="I7" s="85"/>
      <c r="J7" s="85"/>
      <c r="K7" s="8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</row>
    <row r="8" spans="1:76" s="4" customFormat="1" ht="53.4" customHeight="1">
      <c r="A8" s="5">
        <v>1</v>
      </c>
      <c r="B8" s="5" t="s">
        <v>15</v>
      </c>
      <c r="C8" s="6">
        <v>5000</v>
      </c>
      <c r="D8" s="6">
        <v>5000</v>
      </c>
      <c r="E8" s="5">
        <v>0</v>
      </c>
      <c r="F8" s="17" t="s">
        <v>17</v>
      </c>
      <c r="G8" s="5"/>
      <c r="H8" s="5"/>
      <c r="I8" s="5" t="s">
        <v>135</v>
      </c>
      <c r="J8" s="5" t="s">
        <v>18</v>
      </c>
      <c r="K8" s="5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</row>
    <row r="9" spans="1:76" s="2" customFormat="1" ht="53.4" customHeight="1">
      <c r="A9" s="7">
        <v>2</v>
      </c>
      <c r="B9" s="7" t="s">
        <v>16</v>
      </c>
      <c r="C9" s="6">
        <v>5000</v>
      </c>
      <c r="D9" s="6">
        <v>5000</v>
      </c>
      <c r="E9" s="5">
        <v>0</v>
      </c>
      <c r="F9" s="18" t="s">
        <v>17</v>
      </c>
      <c r="G9" s="7"/>
      <c r="H9" s="7"/>
      <c r="I9" s="5" t="s">
        <v>136</v>
      </c>
      <c r="J9" s="5" t="s">
        <v>18</v>
      </c>
      <c r="K9" s="7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</row>
    <row r="10" spans="1:76" s="2" customFormat="1" ht="53.4" customHeight="1">
      <c r="A10" s="7">
        <v>3</v>
      </c>
      <c r="B10" s="7" t="s">
        <v>133</v>
      </c>
      <c r="C10" s="6">
        <v>556000</v>
      </c>
      <c r="D10" s="6">
        <v>221596</v>
      </c>
      <c r="E10" s="6">
        <v>54404</v>
      </c>
      <c r="F10" s="18" t="s">
        <v>17</v>
      </c>
      <c r="G10" s="7"/>
      <c r="H10" s="7"/>
      <c r="I10" s="5" t="s">
        <v>145</v>
      </c>
      <c r="J10" s="5" t="s">
        <v>18</v>
      </c>
      <c r="K10" s="7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</row>
    <row r="11" spans="1:76" s="19" customFormat="1" ht="25.2" customHeight="1">
      <c r="A11" s="17"/>
      <c r="B11" s="17" t="s">
        <v>193</v>
      </c>
      <c r="C11" s="83">
        <f>SUM(C8:C10)</f>
        <v>566000</v>
      </c>
      <c r="D11" s="83"/>
      <c r="E11" s="83"/>
      <c r="F11" s="17"/>
      <c r="G11" s="17"/>
      <c r="H11" s="17"/>
      <c r="I11" s="17"/>
      <c r="J11" s="17"/>
      <c r="K11" s="17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</row>
    <row r="12" spans="1:76" s="2" customFormat="1" ht="9.6" customHeight="1">
      <c r="C12" s="82"/>
      <c r="D12" s="82"/>
      <c r="E12" s="82"/>
      <c r="F12" s="19"/>
      <c r="I12" s="4"/>
      <c r="J12" s="4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</row>
    <row r="13" spans="1:76" s="2" customFormat="1" ht="53.4" customHeight="1">
      <c r="B13" s="52" t="s">
        <v>19</v>
      </c>
      <c r="C13" s="4"/>
      <c r="D13" s="4"/>
      <c r="E13" s="4"/>
      <c r="F13" s="19"/>
      <c r="I13" s="4"/>
      <c r="J13" s="4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</row>
    <row r="14" spans="1:76" s="19" customFormat="1" ht="53.4" customHeight="1">
      <c r="A14" s="86" t="s">
        <v>0</v>
      </c>
      <c r="B14" s="86" t="s">
        <v>1</v>
      </c>
      <c r="C14" s="85" t="s">
        <v>2</v>
      </c>
      <c r="D14" s="85" t="s">
        <v>3</v>
      </c>
      <c r="E14" s="85" t="s">
        <v>4</v>
      </c>
      <c r="F14" s="88" t="s">
        <v>5</v>
      </c>
      <c r="G14" s="88"/>
      <c r="H14" s="88"/>
      <c r="I14" s="85" t="s">
        <v>9</v>
      </c>
      <c r="J14" s="85" t="s">
        <v>10</v>
      </c>
      <c r="K14" s="86" t="s">
        <v>11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</row>
    <row r="15" spans="1:76" s="19" customFormat="1" ht="53.4" customHeight="1">
      <c r="A15" s="86"/>
      <c r="B15" s="86"/>
      <c r="C15" s="85"/>
      <c r="D15" s="85"/>
      <c r="E15" s="85"/>
      <c r="F15" s="14" t="s">
        <v>6</v>
      </c>
      <c r="G15" s="14" t="s">
        <v>7</v>
      </c>
      <c r="H15" s="14" t="s">
        <v>8</v>
      </c>
      <c r="I15" s="85"/>
      <c r="J15" s="85"/>
      <c r="K15" s="86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</row>
    <row r="16" spans="1:76" s="4" customFormat="1" ht="53.4" customHeight="1">
      <c r="A16" s="5">
        <v>1</v>
      </c>
      <c r="B16" s="5" t="s">
        <v>147</v>
      </c>
      <c r="C16" s="6">
        <v>20000</v>
      </c>
      <c r="D16" s="6">
        <v>0</v>
      </c>
      <c r="E16" s="6">
        <v>20000</v>
      </c>
      <c r="F16" s="17"/>
      <c r="G16" s="5"/>
      <c r="H16" s="5" t="s">
        <v>17</v>
      </c>
      <c r="I16" s="5" t="s">
        <v>146</v>
      </c>
      <c r="J16" s="5" t="s">
        <v>18</v>
      </c>
      <c r="K16" s="5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</row>
    <row r="17" spans="1:76" s="4" customFormat="1" ht="53.4" customHeight="1">
      <c r="A17" s="5">
        <v>2</v>
      </c>
      <c r="B17" s="5" t="s">
        <v>134</v>
      </c>
      <c r="C17" s="6">
        <v>384000</v>
      </c>
      <c r="D17" s="6">
        <v>288000</v>
      </c>
      <c r="E17" s="6">
        <v>96000</v>
      </c>
      <c r="F17" s="17" t="s">
        <v>17</v>
      </c>
      <c r="G17" s="5"/>
      <c r="H17" s="5"/>
      <c r="I17" s="5" t="s">
        <v>145</v>
      </c>
      <c r="J17" s="5" t="s">
        <v>18</v>
      </c>
      <c r="K17" s="5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</row>
    <row r="18" spans="1:76" s="4" customFormat="1" ht="53.4" customHeight="1">
      <c r="A18" s="5">
        <v>3</v>
      </c>
      <c r="B18" s="5" t="s">
        <v>20</v>
      </c>
      <c r="C18" s="12">
        <v>77000</v>
      </c>
      <c r="D18" s="12">
        <v>27500</v>
      </c>
      <c r="E18" s="12">
        <v>49500</v>
      </c>
      <c r="F18" s="17"/>
      <c r="G18" s="5"/>
      <c r="H18" s="17" t="s">
        <v>17</v>
      </c>
      <c r="I18" s="5" t="s">
        <v>145</v>
      </c>
      <c r="J18" s="5" t="s">
        <v>18</v>
      </c>
      <c r="K18" s="5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</row>
    <row r="19" spans="1:76" s="4" customFormat="1" ht="24.6" customHeight="1">
      <c r="A19" s="17"/>
      <c r="B19" s="17" t="s">
        <v>193</v>
      </c>
      <c r="C19" s="73">
        <f>SUM(C16:C18)</f>
        <v>481000</v>
      </c>
      <c r="D19" s="73"/>
      <c r="E19" s="73"/>
      <c r="F19" s="17"/>
      <c r="G19" s="17"/>
      <c r="H19" s="17"/>
      <c r="I19" s="17"/>
      <c r="J19" s="17"/>
      <c r="K19" s="17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</row>
    <row r="20" spans="1:76" s="4" customFormat="1" ht="9" customHeight="1">
      <c r="C20" s="72"/>
      <c r="D20" s="72"/>
      <c r="E20" s="72"/>
      <c r="F20" s="71"/>
      <c r="H20" s="7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</row>
    <row r="21" spans="1:76" ht="48" customHeight="1">
      <c r="B21" s="53" t="s">
        <v>21</v>
      </c>
    </row>
    <row r="22" spans="1:76" s="16" customFormat="1" ht="48" customHeight="1">
      <c r="A22" s="86" t="s">
        <v>0</v>
      </c>
      <c r="B22" s="86" t="s">
        <v>1</v>
      </c>
      <c r="C22" s="85" t="s">
        <v>2</v>
      </c>
      <c r="D22" s="85" t="s">
        <v>3</v>
      </c>
      <c r="E22" s="85" t="s">
        <v>4</v>
      </c>
      <c r="F22" s="88" t="s">
        <v>5</v>
      </c>
      <c r="G22" s="88"/>
      <c r="H22" s="88"/>
      <c r="I22" s="85" t="s">
        <v>9</v>
      </c>
      <c r="J22" s="85" t="s">
        <v>10</v>
      </c>
      <c r="K22" s="86" t="s">
        <v>11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</row>
    <row r="23" spans="1:76" s="16" customFormat="1" ht="48" customHeight="1">
      <c r="A23" s="86"/>
      <c r="B23" s="86"/>
      <c r="C23" s="85"/>
      <c r="D23" s="85"/>
      <c r="E23" s="85"/>
      <c r="F23" s="14" t="s">
        <v>6</v>
      </c>
      <c r="G23" s="14" t="s">
        <v>7</v>
      </c>
      <c r="H23" s="14" t="s">
        <v>8</v>
      </c>
      <c r="I23" s="85"/>
      <c r="J23" s="85"/>
      <c r="K23" s="86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</row>
    <row r="24" spans="1:76" ht="61.8" customHeight="1">
      <c r="A24" s="9">
        <v>1</v>
      </c>
      <c r="B24" s="5" t="s">
        <v>22</v>
      </c>
      <c r="C24" s="12">
        <v>100000</v>
      </c>
      <c r="D24" s="12">
        <v>100000</v>
      </c>
      <c r="E24" s="9">
        <v>0</v>
      </c>
      <c r="F24" s="15" t="s">
        <v>17</v>
      </c>
      <c r="G24" s="9"/>
      <c r="H24" s="9"/>
      <c r="I24" s="9" t="s">
        <v>145</v>
      </c>
      <c r="J24" s="9" t="s">
        <v>18</v>
      </c>
      <c r="K24" s="9"/>
    </row>
    <row r="25" spans="1:76" ht="54.6" customHeight="1">
      <c r="A25" s="9">
        <v>2</v>
      </c>
      <c r="B25" s="5" t="s">
        <v>23</v>
      </c>
      <c r="C25" s="12">
        <v>55000</v>
      </c>
      <c r="D25" s="12">
        <v>55000</v>
      </c>
      <c r="E25" s="12">
        <v>0</v>
      </c>
      <c r="F25" s="15" t="s">
        <v>17</v>
      </c>
      <c r="G25" s="9"/>
      <c r="H25" s="9"/>
      <c r="I25" s="9" t="s">
        <v>145</v>
      </c>
      <c r="J25" s="9" t="s">
        <v>18</v>
      </c>
      <c r="K25" s="9"/>
    </row>
    <row r="26" spans="1:76" ht="57.6" customHeight="1">
      <c r="A26" s="9">
        <v>3</v>
      </c>
      <c r="B26" s="5" t="s">
        <v>148</v>
      </c>
      <c r="C26" s="12">
        <v>200000</v>
      </c>
      <c r="D26" s="12">
        <v>180000</v>
      </c>
      <c r="E26" s="12">
        <v>20000</v>
      </c>
      <c r="F26" s="15" t="s">
        <v>17</v>
      </c>
      <c r="G26" s="9"/>
      <c r="H26" s="9"/>
      <c r="I26" s="9" t="s">
        <v>145</v>
      </c>
      <c r="J26" s="9" t="s">
        <v>31</v>
      </c>
      <c r="K26" s="9"/>
    </row>
    <row r="27" spans="1:76" ht="55.2" customHeight="1">
      <c r="A27" s="9">
        <v>4</v>
      </c>
      <c r="B27" s="5" t="s">
        <v>24</v>
      </c>
      <c r="C27" s="12">
        <v>20000</v>
      </c>
      <c r="D27" s="9">
        <v>0</v>
      </c>
      <c r="E27" s="12">
        <v>20000</v>
      </c>
      <c r="F27" s="15"/>
      <c r="G27" s="9"/>
      <c r="H27" s="15" t="s">
        <v>17</v>
      </c>
      <c r="I27" s="9" t="s">
        <v>145</v>
      </c>
      <c r="J27" s="9" t="s">
        <v>31</v>
      </c>
      <c r="K27" s="9"/>
    </row>
    <row r="28" spans="1:76" s="16" customFormat="1" ht="25.2" customHeight="1">
      <c r="A28" s="15"/>
      <c r="B28" s="17" t="s">
        <v>193</v>
      </c>
      <c r="C28" s="73">
        <f>SUM(C24:C27)</f>
        <v>375000</v>
      </c>
      <c r="D28" s="15"/>
      <c r="E28" s="73"/>
      <c r="F28" s="15"/>
      <c r="G28" s="15"/>
      <c r="H28" s="15"/>
      <c r="I28" s="15"/>
      <c r="J28" s="15"/>
      <c r="K28" s="15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</row>
    <row r="29" spans="1:76" ht="12.6" customHeight="1">
      <c r="A29" s="1"/>
      <c r="B29" s="4"/>
      <c r="C29" s="72"/>
      <c r="E29" s="72"/>
      <c r="F29" s="32"/>
      <c r="G29" s="1"/>
      <c r="H29" s="32"/>
      <c r="K29" s="1"/>
    </row>
    <row r="30" spans="1:76" ht="48" customHeight="1">
      <c r="B30" s="54" t="s">
        <v>25</v>
      </c>
    </row>
    <row r="31" spans="1:76" s="16" customFormat="1" ht="48" customHeight="1">
      <c r="A31" s="86" t="s">
        <v>0</v>
      </c>
      <c r="B31" s="86" t="s">
        <v>1</v>
      </c>
      <c r="C31" s="85" t="s">
        <v>2</v>
      </c>
      <c r="D31" s="85" t="s">
        <v>3</v>
      </c>
      <c r="E31" s="85" t="s">
        <v>4</v>
      </c>
      <c r="F31" s="88" t="s">
        <v>5</v>
      </c>
      <c r="G31" s="88"/>
      <c r="H31" s="88"/>
      <c r="I31" s="85" t="s">
        <v>9</v>
      </c>
      <c r="J31" s="85" t="s">
        <v>10</v>
      </c>
      <c r="K31" s="86" t="s">
        <v>11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</row>
    <row r="32" spans="1:76" s="16" customFormat="1" ht="48" customHeight="1">
      <c r="A32" s="86"/>
      <c r="B32" s="86"/>
      <c r="C32" s="85"/>
      <c r="D32" s="85"/>
      <c r="E32" s="85"/>
      <c r="F32" s="14" t="s">
        <v>6</v>
      </c>
      <c r="G32" s="14" t="s">
        <v>7</v>
      </c>
      <c r="H32" s="14" t="s">
        <v>8</v>
      </c>
      <c r="I32" s="85"/>
      <c r="J32" s="85"/>
      <c r="K32" s="86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</row>
    <row r="33" spans="1:76" s="1" customFormat="1" ht="48" customHeight="1">
      <c r="A33" s="9">
        <v>1</v>
      </c>
      <c r="B33" s="5" t="s">
        <v>137</v>
      </c>
      <c r="C33" s="12">
        <v>50000</v>
      </c>
      <c r="D33" s="12">
        <v>50000</v>
      </c>
      <c r="E33" s="9">
        <v>0</v>
      </c>
      <c r="F33" s="15" t="s">
        <v>17</v>
      </c>
      <c r="G33" s="9"/>
      <c r="H33" s="9"/>
      <c r="I33" s="11">
        <v>24838</v>
      </c>
      <c r="J33" s="9" t="s">
        <v>32</v>
      </c>
      <c r="K33" s="9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</row>
    <row r="34" spans="1:76" s="1" customFormat="1" ht="48" customHeight="1">
      <c r="A34" s="9">
        <v>2</v>
      </c>
      <c r="B34" s="5" t="s">
        <v>138</v>
      </c>
      <c r="C34" s="12">
        <v>10000</v>
      </c>
      <c r="D34" s="9">
        <v>0</v>
      </c>
      <c r="E34" s="12">
        <v>10000</v>
      </c>
      <c r="F34" s="15"/>
      <c r="G34" s="9"/>
      <c r="H34" s="15" t="s">
        <v>17</v>
      </c>
      <c r="I34" s="9" t="s">
        <v>145</v>
      </c>
      <c r="J34" s="9" t="s">
        <v>32</v>
      </c>
      <c r="K34" s="9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</row>
    <row r="35" spans="1:76" s="1" customFormat="1" ht="48" customHeight="1">
      <c r="A35" s="9">
        <v>3</v>
      </c>
      <c r="B35" s="5" t="s">
        <v>26</v>
      </c>
      <c r="C35" s="12">
        <v>834693</v>
      </c>
      <c r="D35" s="12">
        <v>161460</v>
      </c>
      <c r="E35" s="12">
        <v>673233</v>
      </c>
      <c r="F35" s="15" t="s">
        <v>17</v>
      </c>
      <c r="G35" s="9"/>
      <c r="H35" s="9"/>
      <c r="I35" s="9" t="s">
        <v>145</v>
      </c>
      <c r="J35" s="9" t="s">
        <v>32</v>
      </c>
      <c r="K35" s="9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</row>
    <row r="36" spans="1:76" s="32" customFormat="1" ht="28.8" customHeight="1">
      <c r="A36" s="15"/>
      <c r="B36" s="17" t="s">
        <v>193</v>
      </c>
      <c r="C36" s="73">
        <f>SUM(C33:C35)</f>
        <v>894693</v>
      </c>
      <c r="D36" s="73"/>
      <c r="E36" s="73"/>
      <c r="F36" s="15"/>
      <c r="G36" s="15"/>
      <c r="H36" s="15"/>
      <c r="I36" s="15"/>
      <c r="J36" s="15"/>
      <c r="K36" s="15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</row>
    <row r="37" spans="1:76" s="1" customFormat="1" ht="10.8" customHeight="1">
      <c r="B37" s="4"/>
      <c r="C37" s="72"/>
      <c r="D37" s="72"/>
      <c r="E37" s="72"/>
      <c r="F37" s="32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</row>
    <row r="38" spans="1:76" ht="37.200000000000003" customHeight="1">
      <c r="B38" s="54" t="s">
        <v>149</v>
      </c>
    </row>
    <row r="39" spans="1:76" s="16" customFormat="1" ht="37.200000000000003" customHeight="1">
      <c r="A39" s="86" t="s">
        <v>0</v>
      </c>
      <c r="B39" s="86" t="s">
        <v>1</v>
      </c>
      <c r="C39" s="85" t="s">
        <v>2</v>
      </c>
      <c r="D39" s="85" t="s">
        <v>3</v>
      </c>
      <c r="E39" s="85" t="s">
        <v>4</v>
      </c>
      <c r="F39" s="88" t="s">
        <v>5</v>
      </c>
      <c r="G39" s="88"/>
      <c r="H39" s="88"/>
      <c r="I39" s="85" t="s">
        <v>9</v>
      </c>
      <c r="J39" s="85" t="s">
        <v>10</v>
      </c>
      <c r="K39" s="86" t="s">
        <v>11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</row>
    <row r="40" spans="1:76" s="16" customFormat="1" ht="46.8" customHeight="1">
      <c r="A40" s="86"/>
      <c r="B40" s="86"/>
      <c r="C40" s="85"/>
      <c r="D40" s="85"/>
      <c r="E40" s="85"/>
      <c r="F40" s="14" t="s">
        <v>6</v>
      </c>
      <c r="G40" s="14" t="s">
        <v>7</v>
      </c>
      <c r="H40" s="14" t="s">
        <v>8</v>
      </c>
      <c r="I40" s="85"/>
      <c r="J40" s="85"/>
      <c r="K40" s="86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</row>
    <row r="41" spans="1:76" s="1" customFormat="1" ht="57" customHeight="1">
      <c r="A41" s="9">
        <v>1</v>
      </c>
      <c r="B41" s="5" t="s">
        <v>139</v>
      </c>
      <c r="C41" s="12">
        <v>176000</v>
      </c>
      <c r="D41" s="12">
        <v>176000</v>
      </c>
      <c r="E41" s="9">
        <v>0</v>
      </c>
      <c r="F41" s="15" t="s">
        <v>17</v>
      </c>
      <c r="G41" s="9"/>
      <c r="H41" s="9"/>
      <c r="I41" s="9" t="s">
        <v>145</v>
      </c>
      <c r="J41" s="9" t="s">
        <v>18</v>
      </c>
      <c r="K41" s="9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</row>
    <row r="42" spans="1:76" s="32" customFormat="1" ht="25.8" customHeight="1">
      <c r="A42" s="15"/>
      <c r="B42" s="17" t="s">
        <v>193</v>
      </c>
      <c r="C42" s="73">
        <f>SUM(C41)</f>
        <v>176000</v>
      </c>
      <c r="D42" s="15"/>
      <c r="E42" s="15"/>
      <c r="F42" s="15"/>
      <c r="G42" s="15"/>
      <c r="H42" s="15"/>
      <c r="I42" s="15"/>
      <c r="J42" s="15"/>
      <c r="K42" s="15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</row>
    <row r="43" spans="1:76" ht="12.6" customHeight="1"/>
    <row r="44" spans="1:76" ht="45.6" customHeight="1">
      <c r="B44" s="54" t="s">
        <v>27</v>
      </c>
    </row>
    <row r="45" spans="1:76" ht="45.6" customHeight="1">
      <c r="A45" s="86" t="s">
        <v>0</v>
      </c>
      <c r="B45" s="86" t="s">
        <v>1</v>
      </c>
      <c r="C45" s="85" t="s">
        <v>2</v>
      </c>
      <c r="D45" s="85" t="s">
        <v>3</v>
      </c>
      <c r="E45" s="85" t="s">
        <v>4</v>
      </c>
      <c r="F45" s="88" t="s">
        <v>5</v>
      </c>
      <c r="G45" s="88"/>
      <c r="H45" s="88"/>
      <c r="I45" s="85" t="s">
        <v>9</v>
      </c>
      <c r="J45" s="85" t="s">
        <v>10</v>
      </c>
      <c r="K45" s="86" t="s">
        <v>11</v>
      </c>
    </row>
    <row r="46" spans="1:76" ht="58.2" customHeight="1">
      <c r="A46" s="86"/>
      <c r="B46" s="86"/>
      <c r="C46" s="85"/>
      <c r="D46" s="85"/>
      <c r="E46" s="85"/>
      <c r="F46" s="14" t="s">
        <v>6</v>
      </c>
      <c r="G46" s="14" t="s">
        <v>7</v>
      </c>
      <c r="H46" s="14" t="s">
        <v>8</v>
      </c>
      <c r="I46" s="85"/>
      <c r="J46" s="85"/>
      <c r="K46" s="86"/>
    </row>
    <row r="47" spans="1:76" s="1" customFormat="1" ht="58.8" customHeight="1">
      <c r="A47" s="9">
        <v>1</v>
      </c>
      <c r="B47" s="5" t="s">
        <v>140</v>
      </c>
      <c r="C47" s="12">
        <v>556000</v>
      </c>
      <c r="D47" s="12">
        <v>334404</v>
      </c>
      <c r="E47" s="12">
        <v>221596</v>
      </c>
      <c r="F47" s="15" t="s">
        <v>17</v>
      </c>
      <c r="G47" s="9"/>
      <c r="H47" s="9"/>
      <c r="I47" s="9" t="s">
        <v>145</v>
      </c>
      <c r="J47" s="9" t="s">
        <v>28</v>
      </c>
      <c r="K47" s="9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</row>
    <row r="48" spans="1:76" s="32" customFormat="1" ht="24" customHeight="1">
      <c r="A48" s="15"/>
      <c r="B48" s="17" t="s">
        <v>193</v>
      </c>
      <c r="C48" s="12">
        <v>556000</v>
      </c>
      <c r="D48" s="73"/>
      <c r="E48" s="73"/>
      <c r="F48" s="15"/>
      <c r="G48" s="15"/>
      <c r="H48" s="15"/>
      <c r="I48" s="15"/>
      <c r="J48" s="15"/>
      <c r="K48" s="15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</row>
    <row r="49" spans="1:76" ht="21" customHeight="1"/>
    <row r="50" spans="1:76" ht="51.6" customHeight="1">
      <c r="B50" s="54" t="s">
        <v>29</v>
      </c>
    </row>
    <row r="51" spans="1:76" ht="51.6" customHeight="1">
      <c r="A51" s="86" t="s">
        <v>0</v>
      </c>
      <c r="B51" s="86" t="s">
        <v>1</v>
      </c>
      <c r="C51" s="85" t="s">
        <v>2</v>
      </c>
      <c r="D51" s="85" t="s">
        <v>3</v>
      </c>
      <c r="E51" s="85" t="s">
        <v>4</v>
      </c>
      <c r="F51" s="88" t="s">
        <v>5</v>
      </c>
      <c r="G51" s="88"/>
      <c r="H51" s="88"/>
      <c r="I51" s="85" t="s">
        <v>9</v>
      </c>
      <c r="J51" s="85" t="s">
        <v>10</v>
      </c>
      <c r="K51" s="86" t="s">
        <v>11</v>
      </c>
    </row>
    <row r="52" spans="1:76" ht="51.6" customHeight="1">
      <c r="A52" s="86"/>
      <c r="B52" s="86"/>
      <c r="C52" s="85"/>
      <c r="D52" s="85"/>
      <c r="E52" s="85"/>
      <c r="F52" s="14" t="s">
        <v>6</v>
      </c>
      <c r="G52" s="14" t="s">
        <v>7</v>
      </c>
      <c r="H52" s="14" t="s">
        <v>8</v>
      </c>
      <c r="I52" s="85"/>
      <c r="J52" s="85"/>
      <c r="K52" s="86"/>
    </row>
    <row r="53" spans="1:76" s="1" customFormat="1" ht="51.6" customHeight="1">
      <c r="A53" s="9">
        <v>1</v>
      </c>
      <c r="B53" s="5" t="s">
        <v>30</v>
      </c>
      <c r="C53" s="12">
        <v>30000</v>
      </c>
      <c r="D53" s="9">
        <v>0</v>
      </c>
      <c r="E53" s="12">
        <v>30000</v>
      </c>
      <c r="F53" s="15"/>
      <c r="G53" s="9"/>
      <c r="H53" s="9" t="s">
        <v>17</v>
      </c>
      <c r="I53" s="9" t="s">
        <v>145</v>
      </c>
      <c r="J53" s="9" t="s">
        <v>31</v>
      </c>
      <c r="K53" s="9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</row>
    <row r="54" spans="1:76" s="1" customFormat="1" ht="51.6" customHeight="1">
      <c r="A54" s="9">
        <v>2</v>
      </c>
      <c r="B54" s="5" t="s">
        <v>33</v>
      </c>
      <c r="C54" s="12">
        <v>20000</v>
      </c>
      <c r="D54" s="9">
        <v>0</v>
      </c>
      <c r="E54" s="12">
        <v>20000</v>
      </c>
      <c r="F54" s="15"/>
      <c r="G54" s="9"/>
      <c r="H54" s="9" t="s">
        <v>17</v>
      </c>
      <c r="I54" s="9" t="s">
        <v>145</v>
      </c>
      <c r="J54" s="9" t="s">
        <v>31</v>
      </c>
      <c r="K54" s="9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</row>
    <row r="55" spans="1:76" s="1" customFormat="1" ht="51.6" customHeight="1">
      <c r="A55" s="9">
        <v>3</v>
      </c>
      <c r="B55" s="5" t="s">
        <v>34</v>
      </c>
      <c r="C55" s="12">
        <v>25000</v>
      </c>
      <c r="D55" s="9">
        <v>0</v>
      </c>
      <c r="E55" s="12">
        <v>25000</v>
      </c>
      <c r="F55" s="15"/>
      <c r="G55" s="9"/>
      <c r="H55" s="9" t="s">
        <v>17</v>
      </c>
      <c r="I55" s="9" t="s">
        <v>145</v>
      </c>
      <c r="J55" s="9" t="s">
        <v>31</v>
      </c>
      <c r="K55" s="9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</row>
    <row r="56" spans="1:76" s="1" customFormat="1" ht="54" customHeight="1">
      <c r="A56" s="9">
        <v>5</v>
      </c>
      <c r="B56" s="5" t="s">
        <v>35</v>
      </c>
      <c r="C56" s="12">
        <v>20000</v>
      </c>
      <c r="D56" s="12">
        <v>20000</v>
      </c>
      <c r="E56" s="9">
        <v>0</v>
      </c>
      <c r="F56" s="15" t="s">
        <v>17</v>
      </c>
      <c r="G56" s="9"/>
      <c r="H56" s="9"/>
      <c r="I56" s="9" t="s">
        <v>145</v>
      </c>
      <c r="J56" s="9" t="s">
        <v>31</v>
      </c>
      <c r="K56" s="9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</row>
    <row r="57" spans="1:76" s="1" customFormat="1" ht="54" customHeight="1">
      <c r="A57" s="9">
        <v>6</v>
      </c>
      <c r="B57" s="5" t="s">
        <v>36</v>
      </c>
      <c r="C57" s="12">
        <v>200000</v>
      </c>
      <c r="D57" s="12">
        <v>100000</v>
      </c>
      <c r="E57" s="12">
        <v>100000</v>
      </c>
      <c r="F57" s="15" t="s">
        <v>17</v>
      </c>
      <c r="G57" s="9"/>
      <c r="H57" s="9"/>
      <c r="I57" s="9" t="s">
        <v>145</v>
      </c>
      <c r="J57" s="9" t="s">
        <v>18</v>
      </c>
      <c r="K57" s="9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</row>
    <row r="58" spans="1:76" s="1" customFormat="1" ht="54" customHeight="1">
      <c r="A58" s="9">
        <v>7</v>
      </c>
      <c r="B58" s="5" t="s">
        <v>37</v>
      </c>
      <c r="C58" s="12">
        <v>20000</v>
      </c>
      <c r="D58" s="9">
        <v>0</v>
      </c>
      <c r="E58" s="12">
        <v>20000</v>
      </c>
      <c r="F58" s="15"/>
      <c r="G58" s="9"/>
      <c r="H58" s="9" t="s">
        <v>17</v>
      </c>
      <c r="I58" s="9" t="s">
        <v>135</v>
      </c>
      <c r="J58" s="9" t="s">
        <v>31</v>
      </c>
      <c r="K58" s="9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</row>
    <row r="59" spans="1:76" s="1" customFormat="1" ht="54" customHeight="1">
      <c r="A59" s="9">
        <v>8</v>
      </c>
      <c r="B59" s="5" t="s">
        <v>38</v>
      </c>
      <c r="C59" s="12">
        <v>20000</v>
      </c>
      <c r="D59" s="9">
        <v>0</v>
      </c>
      <c r="E59" s="12">
        <v>20000</v>
      </c>
      <c r="F59" s="15"/>
      <c r="G59" s="9"/>
      <c r="H59" s="9" t="s">
        <v>17</v>
      </c>
      <c r="I59" s="9" t="s">
        <v>135</v>
      </c>
      <c r="J59" s="9" t="s">
        <v>31</v>
      </c>
      <c r="K59" s="9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</row>
    <row r="60" spans="1:76" s="32" customFormat="1" ht="29.4" customHeight="1">
      <c r="A60" s="15"/>
      <c r="B60" s="17" t="s">
        <v>193</v>
      </c>
      <c r="C60" s="73">
        <f>SUM(C53:C59)</f>
        <v>335000</v>
      </c>
      <c r="D60" s="15"/>
      <c r="E60" s="73"/>
      <c r="F60" s="15"/>
      <c r="G60" s="15"/>
      <c r="H60" s="15"/>
      <c r="I60" s="15"/>
      <c r="J60" s="15"/>
      <c r="K60" s="15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</row>
    <row r="61" spans="1:76" s="1" customFormat="1" ht="18.600000000000001" customHeight="1">
      <c r="B61" s="4"/>
      <c r="C61" s="72"/>
      <c r="E61" s="72"/>
      <c r="F61" s="32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</row>
    <row r="62" spans="1:76" ht="54" customHeight="1">
      <c r="B62" s="54" t="s">
        <v>39</v>
      </c>
    </row>
    <row r="63" spans="1:76" ht="54" customHeight="1">
      <c r="A63" s="86" t="s">
        <v>0</v>
      </c>
      <c r="B63" s="86" t="s">
        <v>1</v>
      </c>
      <c r="C63" s="85" t="s">
        <v>2</v>
      </c>
      <c r="D63" s="85" t="s">
        <v>3</v>
      </c>
      <c r="E63" s="85" t="s">
        <v>4</v>
      </c>
      <c r="F63" s="88" t="s">
        <v>5</v>
      </c>
      <c r="G63" s="88"/>
      <c r="H63" s="88"/>
      <c r="I63" s="85" t="s">
        <v>9</v>
      </c>
      <c r="J63" s="85" t="s">
        <v>10</v>
      </c>
      <c r="K63" s="86" t="s">
        <v>11</v>
      </c>
    </row>
    <row r="64" spans="1:76" ht="54" customHeight="1">
      <c r="A64" s="86"/>
      <c r="B64" s="86"/>
      <c r="C64" s="85"/>
      <c r="D64" s="85"/>
      <c r="E64" s="85"/>
      <c r="F64" s="14" t="s">
        <v>6</v>
      </c>
      <c r="G64" s="14" t="s">
        <v>7</v>
      </c>
      <c r="H64" s="14" t="s">
        <v>8</v>
      </c>
      <c r="I64" s="85"/>
      <c r="J64" s="85"/>
      <c r="K64" s="86"/>
    </row>
    <row r="65" spans="1:76" s="1" customFormat="1" ht="87.6" customHeight="1">
      <c r="A65" s="9">
        <v>1</v>
      </c>
      <c r="B65" s="5" t="s">
        <v>150</v>
      </c>
      <c r="C65" s="12">
        <v>200000</v>
      </c>
      <c r="D65" s="12">
        <v>150000</v>
      </c>
      <c r="E65" s="12">
        <v>50000</v>
      </c>
      <c r="F65" s="15" t="s">
        <v>17</v>
      </c>
      <c r="G65" s="9"/>
      <c r="H65" s="9"/>
      <c r="I65" s="9" t="s">
        <v>145</v>
      </c>
      <c r="J65" s="9" t="s">
        <v>32</v>
      </c>
      <c r="K65" s="9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</row>
    <row r="66" spans="1:76" s="1" customFormat="1" ht="49.8" customHeight="1">
      <c r="A66" s="9">
        <v>2</v>
      </c>
      <c r="B66" s="5" t="s">
        <v>141</v>
      </c>
      <c r="C66" s="12">
        <v>10000</v>
      </c>
      <c r="D66" s="9">
        <v>0</v>
      </c>
      <c r="E66" s="12">
        <v>10000</v>
      </c>
      <c r="F66" s="15"/>
      <c r="G66" s="9"/>
      <c r="H66" s="9" t="s">
        <v>17</v>
      </c>
      <c r="I66" s="9" t="s">
        <v>145</v>
      </c>
      <c r="J66" s="9" t="s">
        <v>32</v>
      </c>
      <c r="K66" s="9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</row>
    <row r="67" spans="1:76" s="1" customFormat="1" ht="49.8" customHeight="1">
      <c r="A67" s="9">
        <v>3</v>
      </c>
      <c r="B67" s="5" t="s">
        <v>40</v>
      </c>
      <c r="C67" s="12">
        <v>15000</v>
      </c>
      <c r="D67" s="9">
        <v>0</v>
      </c>
      <c r="E67" s="12">
        <v>15000</v>
      </c>
      <c r="F67" s="15"/>
      <c r="G67" s="9"/>
      <c r="H67" s="9" t="s">
        <v>17</v>
      </c>
      <c r="I67" s="9" t="s">
        <v>145</v>
      </c>
      <c r="J67" s="9" t="s">
        <v>32</v>
      </c>
      <c r="K67" s="9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</row>
    <row r="68" spans="1:76" s="1" customFormat="1" ht="49.8" customHeight="1">
      <c r="A68" s="9">
        <v>4</v>
      </c>
      <c r="B68" s="5" t="s">
        <v>41</v>
      </c>
      <c r="C68" s="12">
        <v>20000</v>
      </c>
      <c r="D68" s="12">
        <v>20000</v>
      </c>
      <c r="E68" s="12">
        <v>0</v>
      </c>
      <c r="F68" s="15" t="s">
        <v>17</v>
      </c>
      <c r="G68" s="9"/>
      <c r="H68" s="9"/>
      <c r="I68" s="9" t="s">
        <v>145</v>
      </c>
      <c r="J68" s="9" t="s">
        <v>32</v>
      </c>
      <c r="K68" s="9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</row>
    <row r="69" spans="1:76" s="32" customFormat="1" ht="28.2" customHeight="1">
      <c r="A69" s="15"/>
      <c r="B69" s="17" t="s">
        <v>193</v>
      </c>
      <c r="C69" s="73">
        <f>SUM(C65:C68)</f>
        <v>245000</v>
      </c>
      <c r="D69" s="73"/>
      <c r="E69" s="73"/>
      <c r="F69" s="15"/>
      <c r="G69" s="15"/>
      <c r="H69" s="15"/>
      <c r="I69" s="15"/>
      <c r="J69" s="15"/>
      <c r="K69" s="15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</row>
    <row r="70" spans="1:76" ht="24.6" customHeight="1"/>
    <row r="71" spans="1:76" ht="50.4" customHeight="1">
      <c r="B71" s="55" t="s">
        <v>42</v>
      </c>
    </row>
    <row r="72" spans="1:76" ht="38.4" customHeight="1">
      <c r="A72" s="86" t="s">
        <v>0</v>
      </c>
      <c r="B72" s="86" t="s">
        <v>1</v>
      </c>
      <c r="C72" s="85" t="s">
        <v>2</v>
      </c>
      <c r="D72" s="85" t="s">
        <v>3</v>
      </c>
      <c r="E72" s="85" t="s">
        <v>4</v>
      </c>
      <c r="F72" s="88" t="s">
        <v>5</v>
      </c>
      <c r="G72" s="88"/>
      <c r="H72" s="88"/>
      <c r="I72" s="85" t="s">
        <v>9</v>
      </c>
      <c r="J72" s="85" t="s">
        <v>10</v>
      </c>
      <c r="K72" s="86" t="s">
        <v>11</v>
      </c>
    </row>
    <row r="73" spans="1:76" ht="49.8" customHeight="1">
      <c r="A73" s="86"/>
      <c r="B73" s="86"/>
      <c r="C73" s="85"/>
      <c r="D73" s="85"/>
      <c r="E73" s="85"/>
      <c r="F73" s="14" t="s">
        <v>6</v>
      </c>
      <c r="G73" s="14" t="s">
        <v>7</v>
      </c>
      <c r="H73" s="14" t="s">
        <v>8</v>
      </c>
      <c r="I73" s="85"/>
      <c r="J73" s="85"/>
      <c r="K73" s="86"/>
    </row>
    <row r="74" spans="1:76" s="1" customFormat="1" ht="57.6" customHeight="1">
      <c r="A74" s="9">
        <v>1</v>
      </c>
      <c r="B74" s="5" t="s">
        <v>43</v>
      </c>
      <c r="C74" s="12">
        <v>498000</v>
      </c>
      <c r="D74" s="12">
        <v>498000</v>
      </c>
      <c r="E74" s="9">
        <v>0</v>
      </c>
      <c r="F74" s="15" t="s">
        <v>17</v>
      </c>
      <c r="G74" s="9"/>
      <c r="H74" s="9"/>
      <c r="I74" s="9" t="s">
        <v>145</v>
      </c>
      <c r="J74" s="9" t="s">
        <v>28</v>
      </c>
      <c r="K74" s="9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</row>
    <row r="75" spans="1:76" s="1" customFormat="1" ht="57.6" customHeight="1">
      <c r="A75" s="9">
        <v>2</v>
      </c>
      <c r="B75" s="5" t="s">
        <v>44</v>
      </c>
      <c r="C75" s="12">
        <v>498000</v>
      </c>
      <c r="D75" s="12">
        <v>498000</v>
      </c>
      <c r="E75" s="9">
        <v>0</v>
      </c>
      <c r="F75" s="15" t="s">
        <v>17</v>
      </c>
      <c r="G75" s="9"/>
      <c r="H75" s="9"/>
      <c r="I75" s="9" t="s">
        <v>145</v>
      </c>
      <c r="J75" s="9" t="s">
        <v>28</v>
      </c>
      <c r="K75" s="9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</row>
    <row r="76" spans="1:76" s="1" customFormat="1" ht="57.6" customHeight="1">
      <c r="A76" s="9">
        <v>3</v>
      </c>
      <c r="B76" s="5" t="s">
        <v>45</v>
      </c>
      <c r="C76" s="12">
        <v>69000</v>
      </c>
      <c r="D76" s="12">
        <v>69000</v>
      </c>
      <c r="E76" s="9">
        <v>0</v>
      </c>
      <c r="F76" s="15" t="s">
        <v>17</v>
      </c>
      <c r="G76" s="9"/>
      <c r="H76" s="9"/>
      <c r="I76" s="9" t="s">
        <v>145</v>
      </c>
      <c r="J76" s="9" t="s">
        <v>28</v>
      </c>
      <c r="K76" s="9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</row>
    <row r="77" spans="1:76" s="1" customFormat="1" ht="57.6" customHeight="1">
      <c r="A77" s="68">
        <v>4</v>
      </c>
      <c r="B77" s="69" t="s">
        <v>46</v>
      </c>
      <c r="C77" s="70">
        <v>100000</v>
      </c>
      <c r="D77" s="79">
        <v>99978.84</v>
      </c>
      <c r="E77" s="68">
        <v>21.16</v>
      </c>
      <c r="F77" s="80" t="s">
        <v>17</v>
      </c>
      <c r="G77" s="68"/>
      <c r="H77" s="68"/>
      <c r="I77" s="68" t="s">
        <v>145</v>
      </c>
      <c r="J77" s="68" t="s">
        <v>28</v>
      </c>
      <c r="K77" s="68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</row>
    <row r="78" spans="1:76" s="32" customFormat="1" ht="24" customHeight="1">
      <c r="A78" s="15"/>
      <c r="B78" s="17" t="s">
        <v>193</v>
      </c>
      <c r="C78" s="73">
        <f>SUM(C74:C77)</f>
        <v>1165000</v>
      </c>
      <c r="D78" s="81"/>
      <c r="E78" s="15"/>
      <c r="F78" s="15"/>
      <c r="G78" s="15"/>
      <c r="H78" s="15"/>
      <c r="I78" s="15"/>
      <c r="J78" s="15"/>
      <c r="K78" s="15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</row>
    <row r="79" spans="1:76" s="1" customFormat="1" ht="13.2" customHeight="1">
      <c r="B79" s="4"/>
      <c r="C79" s="72"/>
      <c r="D79" s="78"/>
      <c r="F79" s="32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</row>
    <row r="80" spans="1:76" ht="29.4" customHeight="1">
      <c r="B80" s="54" t="s">
        <v>47</v>
      </c>
    </row>
    <row r="81" spans="1:76" ht="52.8" customHeight="1">
      <c r="A81" s="86" t="s">
        <v>0</v>
      </c>
      <c r="B81" s="86" t="s">
        <v>1</v>
      </c>
      <c r="C81" s="85" t="s">
        <v>2</v>
      </c>
      <c r="D81" s="85" t="s">
        <v>3</v>
      </c>
      <c r="E81" s="85" t="s">
        <v>4</v>
      </c>
      <c r="F81" s="88" t="s">
        <v>5</v>
      </c>
      <c r="G81" s="88"/>
      <c r="H81" s="88"/>
      <c r="I81" s="85" t="s">
        <v>9</v>
      </c>
      <c r="J81" s="85" t="s">
        <v>10</v>
      </c>
      <c r="K81" s="86" t="s">
        <v>11</v>
      </c>
    </row>
    <row r="82" spans="1:76" ht="52.8" customHeight="1">
      <c r="A82" s="86"/>
      <c r="B82" s="86"/>
      <c r="C82" s="85"/>
      <c r="D82" s="85"/>
      <c r="E82" s="85"/>
      <c r="F82" s="14" t="s">
        <v>6</v>
      </c>
      <c r="G82" s="14" t="s">
        <v>7</v>
      </c>
      <c r="H82" s="14" t="s">
        <v>8</v>
      </c>
      <c r="I82" s="85"/>
      <c r="J82" s="85"/>
      <c r="K82" s="86"/>
    </row>
    <row r="83" spans="1:76" s="1" customFormat="1" ht="61.8" customHeight="1">
      <c r="A83" s="9">
        <v>1</v>
      </c>
      <c r="B83" s="5" t="s">
        <v>48</v>
      </c>
      <c r="C83" s="12">
        <v>178000</v>
      </c>
      <c r="D83" s="12">
        <v>178000</v>
      </c>
      <c r="E83" s="9">
        <v>0</v>
      </c>
      <c r="F83" s="15" t="s">
        <v>17</v>
      </c>
      <c r="G83" s="9"/>
      <c r="H83" s="9"/>
      <c r="I83" s="9" t="s">
        <v>145</v>
      </c>
      <c r="J83" s="9" t="s">
        <v>31</v>
      </c>
      <c r="K83" s="9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</row>
    <row r="84" spans="1:76" s="1" customFormat="1" ht="51" customHeight="1">
      <c r="A84" s="9">
        <v>2</v>
      </c>
      <c r="B84" s="5" t="s">
        <v>49</v>
      </c>
      <c r="C84" s="12">
        <v>8117600</v>
      </c>
      <c r="D84" s="12">
        <v>7968600</v>
      </c>
      <c r="E84" s="12">
        <v>150000</v>
      </c>
      <c r="F84" s="15" t="s">
        <v>17</v>
      </c>
      <c r="G84" s="9"/>
      <c r="H84" s="9"/>
      <c r="I84" s="9" t="s">
        <v>145</v>
      </c>
      <c r="J84" s="9" t="s">
        <v>31</v>
      </c>
      <c r="K84" s="9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</row>
    <row r="85" spans="1:76" s="1" customFormat="1" ht="51" customHeight="1">
      <c r="A85" s="9">
        <v>3</v>
      </c>
      <c r="B85" s="5" t="s">
        <v>50</v>
      </c>
      <c r="C85" s="12">
        <v>1800000</v>
      </c>
      <c r="D85" s="12">
        <v>1600400</v>
      </c>
      <c r="E85" s="12">
        <v>199600</v>
      </c>
      <c r="F85" s="15" t="s">
        <v>17</v>
      </c>
      <c r="G85" s="9"/>
      <c r="H85" s="9"/>
      <c r="I85" s="9" t="s">
        <v>145</v>
      </c>
      <c r="J85" s="9" t="s">
        <v>31</v>
      </c>
      <c r="K85" s="9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</row>
    <row r="86" spans="1:76" s="1" customFormat="1" ht="51" customHeight="1">
      <c r="A86" s="9">
        <v>4</v>
      </c>
      <c r="B86" s="5" t="s">
        <v>51</v>
      </c>
      <c r="C86" s="12">
        <v>50000</v>
      </c>
      <c r="D86" s="12">
        <v>42000</v>
      </c>
      <c r="E86" s="12">
        <v>8000</v>
      </c>
      <c r="F86" s="15" t="s">
        <v>17</v>
      </c>
      <c r="G86" s="9"/>
      <c r="H86" s="9"/>
      <c r="I86" s="9" t="s">
        <v>145</v>
      </c>
      <c r="J86" s="9" t="s">
        <v>31</v>
      </c>
      <c r="K86" s="9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</row>
    <row r="87" spans="1:76" s="1" customFormat="1" ht="51" customHeight="1">
      <c r="A87" s="9">
        <v>5</v>
      </c>
      <c r="B87" s="5" t="s">
        <v>52</v>
      </c>
      <c r="C87" s="12">
        <v>150000</v>
      </c>
      <c r="D87" s="12">
        <v>50000</v>
      </c>
      <c r="E87" s="12">
        <v>100000</v>
      </c>
      <c r="F87" s="15" t="s">
        <v>17</v>
      </c>
      <c r="G87" s="9"/>
      <c r="H87" s="9"/>
      <c r="I87" s="9" t="s">
        <v>145</v>
      </c>
      <c r="J87" s="9" t="s">
        <v>18</v>
      </c>
      <c r="K87" s="9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</row>
    <row r="88" spans="1:76" s="1" customFormat="1" ht="51" customHeight="1">
      <c r="A88" s="9">
        <v>6</v>
      </c>
      <c r="B88" s="5" t="s">
        <v>53</v>
      </c>
      <c r="C88" s="12">
        <v>160000</v>
      </c>
      <c r="D88" s="12">
        <v>150000</v>
      </c>
      <c r="E88" s="12">
        <v>10000</v>
      </c>
      <c r="F88" s="15" t="s">
        <v>17</v>
      </c>
      <c r="G88" s="9"/>
      <c r="H88" s="9"/>
      <c r="I88" s="9" t="s">
        <v>145</v>
      </c>
      <c r="J88" s="9" t="s">
        <v>31</v>
      </c>
      <c r="K88" s="9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</row>
    <row r="89" spans="1:76" s="1" customFormat="1" ht="51" customHeight="1">
      <c r="A89" s="9">
        <v>7</v>
      </c>
      <c r="B89" s="5" t="s">
        <v>54</v>
      </c>
      <c r="C89" s="12">
        <v>60000</v>
      </c>
      <c r="D89" s="12">
        <v>60000</v>
      </c>
      <c r="E89" s="9">
        <v>0</v>
      </c>
      <c r="F89" s="15" t="s">
        <v>17</v>
      </c>
      <c r="G89" s="9"/>
      <c r="H89" s="9"/>
      <c r="I89" s="9" t="s">
        <v>145</v>
      </c>
      <c r="J89" s="9" t="s">
        <v>31</v>
      </c>
      <c r="K89" s="9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</row>
    <row r="90" spans="1:76" s="1" customFormat="1" ht="51" customHeight="1">
      <c r="A90" s="9">
        <v>8</v>
      </c>
      <c r="B90" s="5" t="s">
        <v>55</v>
      </c>
      <c r="C90" s="12">
        <v>399400</v>
      </c>
      <c r="D90" s="12">
        <v>399400</v>
      </c>
      <c r="E90" s="9">
        <v>0</v>
      </c>
      <c r="F90" s="15" t="s">
        <v>17</v>
      </c>
      <c r="G90" s="9"/>
      <c r="H90" s="9"/>
      <c r="I90" s="9" t="s">
        <v>145</v>
      </c>
      <c r="J90" s="9" t="s">
        <v>18</v>
      </c>
      <c r="K90" s="9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</row>
    <row r="91" spans="1:76" s="1" customFormat="1" ht="26.4" customHeight="1">
      <c r="A91" s="15"/>
      <c r="B91" s="17" t="s">
        <v>193</v>
      </c>
      <c r="C91" s="73">
        <f>SUM(C83:C90)</f>
        <v>10915000</v>
      </c>
      <c r="D91" s="73"/>
      <c r="E91" s="15"/>
      <c r="F91" s="15"/>
      <c r="G91" s="15"/>
      <c r="H91" s="15"/>
      <c r="I91" s="15"/>
      <c r="J91" s="15"/>
      <c r="K91" s="15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</row>
    <row r="92" spans="1:76" ht="18.600000000000001" customHeight="1"/>
    <row r="93" spans="1:76" ht="25.8" customHeight="1">
      <c r="B93" s="84" t="s">
        <v>56</v>
      </c>
      <c r="C93" s="84"/>
    </row>
    <row r="94" spans="1:76" ht="25.8" customHeight="1">
      <c r="B94" s="51" t="s">
        <v>194</v>
      </c>
      <c r="C94"/>
    </row>
    <row r="95" spans="1:76" ht="25.8" customHeight="1">
      <c r="B95" s="91" t="s">
        <v>57</v>
      </c>
      <c r="C95" s="91"/>
    </row>
    <row r="96" spans="1:76" ht="52.8" customHeight="1">
      <c r="A96" s="86" t="s">
        <v>0</v>
      </c>
      <c r="B96" s="86" t="s">
        <v>1</v>
      </c>
      <c r="C96" s="85" t="s">
        <v>2</v>
      </c>
      <c r="D96" s="85" t="s">
        <v>3</v>
      </c>
      <c r="E96" s="85" t="s">
        <v>4</v>
      </c>
      <c r="F96" s="88" t="s">
        <v>5</v>
      </c>
      <c r="G96" s="88"/>
      <c r="H96" s="88"/>
      <c r="I96" s="85" t="s">
        <v>9</v>
      </c>
      <c r="J96" s="85" t="s">
        <v>10</v>
      </c>
      <c r="K96" s="86" t="s">
        <v>11</v>
      </c>
    </row>
    <row r="97" spans="1:76" ht="52.8" customHeight="1">
      <c r="A97" s="86"/>
      <c r="B97" s="86"/>
      <c r="C97" s="85"/>
      <c r="D97" s="85"/>
      <c r="E97" s="85"/>
      <c r="F97" s="14" t="s">
        <v>6</v>
      </c>
      <c r="G97" s="14" t="s">
        <v>7</v>
      </c>
      <c r="H97" s="14" t="s">
        <v>8</v>
      </c>
      <c r="I97" s="85"/>
      <c r="J97" s="85"/>
      <c r="K97" s="86"/>
    </row>
    <row r="98" spans="1:76" s="1" customFormat="1" ht="53.4" customHeight="1">
      <c r="A98" s="9">
        <v>1</v>
      </c>
      <c r="B98" s="5" t="s">
        <v>142</v>
      </c>
      <c r="C98" s="12">
        <v>50000</v>
      </c>
      <c r="D98" s="12">
        <v>50000</v>
      </c>
      <c r="E98" s="9">
        <v>0</v>
      </c>
      <c r="F98" s="15" t="s">
        <v>17</v>
      </c>
      <c r="G98" s="9"/>
      <c r="H98" s="9"/>
      <c r="I98" s="9" t="s">
        <v>143</v>
      </c>
      <c r="J98" s="9" t="s">
        <v>32</v>
      </c>
      <c r="K98" s="9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</row>
    <row r="99" spans="1:76" s="1" customFormat="1" ht="53.4" customHeight="1">
      <c r="A99" s="9">
        <v>2</v>
      </c>
      <c r="B99" s="5" t="s">
        <v>144</v>
      </c>
      <c r="C99" s="12">
        <v>20000</v>
      </c>
      <c r="D99" s="12">
        <v>20000</v>
      </c>
      <c r="E99" s="9">
        <v>0</v>
      </c>
      <c r="F99" s="15" t="s">
        <v>17</v>
      </c>
      <c r="G99" s="9"/>
      <c r="H99" s="9"/>
      <c r="I99" s="9" t="s">
        <v>151</v>
      </c>
      <c r="J99" s="9" t="s">
        <v>32</v>
      </c>
      <c r="K99" s="9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</row>
    <row r="100" spans="1:76" s="1" customFormat="1" ht="53.4" customHeight="1">
      <c r="A100" s="9">
        <v>3</v>
      </c>
      <c r="B100" s="5" t="s">
        <v>58</v>
      </c>
      <c r="C100" s="12">
        <v>140000</v>
      </c>
      <c r="D100" s="12">
        <v>138515</v>
      </c>
      <c r="E100" s="12">
        <v>1485</v>
      </c>
      <c r="F100" s="15" t="s">
        <v>17</v>
      </c>
      <c r="G100" s="9"/>
      <c r="H100" s="9"/>
      <c r="I100" s="9" t="s">
        <v>152</v>
      </c>
      <c r="J100" s="9" t="s">
        <v>32</v>
      </c>
      <c r="K100" s="9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</row>
    <row r="101" spans="1:76" s="32" customFormat="1" ht="31.8" customHeight="1">
      <c r="A101" s="15"/>
      <c r="B101" s="17" t="s">
        <v>193</v>
      </c>
      <c r="C101" s="73">
        <f>SUM(C98:C100)</f>
        <v>210000</v>
      </c>
      <c r="D101" s="73"/>
      <c r="E101" s="73"/>
      <c r="F101" s="15"/>
      <c r="G101" s="15"/>
      <c r="H101" s="15"/>
      <c r="I101" s="15"/>
      <c r="J101" s="15"/>
      <c r="K101" s="15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</row>
    <row r="102" spans="1:76" s="1" customFormat="1" ht="21.6" customHeight="1">
      <c r="B102" s="4"/>
      <c r="C102" s="72"/>
      <c r="D102" s="72"/>
      <c r="E102" s="72"/>
      <c r="F102" s="32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</row>
    <row r="103" spans="1:76" ht="177" customHeight="1">
      <c r="B103" s="84" t="s">
        <v>153</v>
      </c>
      <c r="C103" s="89"/>
      <c r="D103" s="89"/>
    </row>
    <row r="104" spans="1:76" ht="52.8" customHeight="1">
      <c r="A104" s="86" t="s">
        <v>0</v>
      </c>
      <c r="B104" s="86" t="s">
        <v>1</v>
      </c>
      <c r="C104" s="85" t="s">
        <v>2</v>
      </c>
      <c r="D104" s="85" t="s">
        <v>3</v>
      </c>
      <c r="E104" s="85" t="s">
        <v>4</v>
      </c>
      <c r="F104" s="88" t="s">
        <v>5</v>
      </c>
      <c r="G104" s="88"/>
      <c r="H104" s="88"/>
      <c r="I104" s="85" t="s">
        <v>9</v>
      </c>
      <c r="J104" s="85" t="s">
        <v>10</v>
      </c>
      <c r="K104" s="86" t="s">
        <v>11</v>
      </c>
    </row>
    <row r="105" spans="1:76" ht="52.8" customHeight="1">
      <c r="A105" s="86"/>
      <c r="B105" s="86"/>
      <c r="C105" s="85"/>
      <c r="D105" s="85"/>
      <c r="E105" s="85"/>
      <c r="F105" s="14" t="s">
        <v>6</v>
      </c>
      <c r="G105" s="14" t="s">
        <v>7</v>
      </c>
      <c r="H105" s="14" t="s">
        <v>8</v>
      </c>
      <c r="I105" s="85"/>
      <c r="J105" s="85"/>
      <c r="K105" s="86"/>
    </row>
    <row r="106" spans="1:76" s="1" customFormat="1" ht="53.4" customHeight="1">
      <c r="A106" s="9">
        <v>1</v>
      </c>
      <c r="B106" s="45" t="s">
        <v>154</v>
      </c>
      <c r="C106" s="46" t="s">
        <v>157</v>
      </c>
      <c r="D106" s="46" t="s">
        <v>157</v>
      </c>
      <c r="E106" s="9">
        <v>0</v>
      </c>
      <c r="F106" s="15" t="s">
        <v>17</v>
      </c>
      <c r="G106" s="9"/>
      <c r="H106" s="9"/>
      <c r="I106" s="9" t="s">
        <v>145</v>
      </c>
      <c r="J106" s="9" t="s">
        <v>32</v>
      </c>
      <c r="K106" s="9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</row>
    <row r="107" spans="1:76" s="1" customFormat="1" ht="53.4" customHeight="1">
      <c r="A107" s="9">
        <v>2</v>
      </c>
      <c r="B107" s="56" t="s">
        <v>155</v>
      </c>
      <c r="C107" s="12">
        <v>136068</v>
      </c>
      <c r="D107" s="12">
        <v>136068</v>
      </c>
      <c r="E107" s="9">
        <v>0</v>
      </c>
      <c r="F107" s="15" t="s">
        <v>17</v>
      </c>
      <c r="G107" s="9"/>
      <c r="H107" s="9"/>
      <c r="I107" s="9" t="s">
        <v>145</v>
      </c>
      <c r="J107" s="9" t="s">
        <v>32</v>
      </c>
      <c r="K107" s="9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</row>
    <row r="108" spans="1:76" s="1" customFormat="1" ht="53.4" customHeight="1">
      <c r="A108" s="9">
        <v>3</v>
      </c>
      <c r="B108" s="56" t="s">
        <v>156</v>
      </c>
      <c r="C108" s="12">
        <v>13800</v>
      </c>
      <c r="D108" s="12">
        <v>13800</v>
      </c>
      <c r="E108" s="12">
        <v>0</v>
      </c>
      <c r="F108" s="15" t="s">
        <v>17</v>
      </c>
      <c r="G108" s="9"/>
      <c r="H108" s="9"/>
      <c r="I108" s="9" t="s">
        <v>145</v>
      </c>
      <c r="J108" s="9" t="s">
        <v>32</v>
      </c>
      <c r="K108" s="9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</row>
    <row r="109" spans="1:76" ht="53.4" customHeight="1">
      <c r="A109" s="9">
        <v>4</v>
      </c>
      <c r="B109" s="57" t="s">
        <v>158</v>
      </c>
      <c r="C109" s="12">
        <v>20010</v>
      </c>
      <c r="D109" s="12">
        <v>20010</v>
      </c>
      <c r="E109" s="9">
        <v>0</v>
      </c>
      <c r="F109" s="15" t="s">
        <v>17</v>
      </c>
      <c r="G109" s="50"/>
      <c r="H109" s="50"/>
      <c r="I109" s="9" t="s">
        <v>145</v>
      </c>
      <c r="J109" s="9" t="s">
        <v>32</v>
      </c>
      <c r="K109" s="50"/>
    </row>
    <row r="110" spans="1:76" ht="53.4" customHeight="1">
      <c r="A110" s="9">
        <v>5</v>
      </c>
      <c r="B110" s="57" t="s">
        <v>159</v>
      </c>
      <c r="C110" s="12">
        <v>22425</v>
      </c>
      <c r="D110" s="12">
        <v>22425</v>
      </c>
      <c r="E110" s="9">
        <v>0</v>
      </c>
      <c r="F110" s="15" t="s">
        <v>17</v>
      </c>
      <c r="G110" s="50"/>
      <c r="H110" s="50"/>
      <c r="I110" s="9" t="s">
        <v>145</v>
      </c>
      <c r="J110" s="9" t="s">
        <v>32</v>
      </c>
      <c r="K110" s="50"/>
    </row>
    <row r="111" spans="1:76" ht="53.4" customHeight="1">
      <c r="A111" s="9">
        <v>6</v>
      </c>
      <c r="B111" s="57" t="s">
        <v>160</v>
      </c>
      <c r="C111" s="12">
        <v>33810</v>
      </c>
      <c r="D111" s="12">
        <v>33810</v>
      </c>
      <c r="E111" s="9">
        <v>0</v>
      </c>
      <c r="F111" s="15" t="s">
        <v>17</v>
      </c>
      <c r="G111" s="50"/>
      <c r="H111" s="50"/>
      <c r="I111" s="9" t="s">
        <v>145</v>
      </c>
      <c r="J111" s="9" t="s">
        <v>32</v>
      </c>
      <c r="K111" s="50"/>
    </row>
    <row r="112" spans="1:76" ht="53.4" customHeight="1">
      <c r="A112" s="9">
        <v>7</v>
      </c>
      <c r="B112" s="57" t="s">
        <v>161</v>
      </c>
      <c r="C112" s="12">
        <v>661932</v>
      </c>
      <c r="D112" s="12">
        <v>661932</v>
      </c>
      <c r="E112" s="9">
        <v>0</v>
      </c>
      <c r="F112" s="15" t="s">
        <v>17</v>
      </c>
      <c r="G112" s="50"/>
      <c r="H112" s="50"/>
      <c r="I112" s="9" t="s">
        <v>145</v>
      </c>
      <c r="J112" s="9" t="s">
        <v>32</v>
      </c>
      <c r="K112" s="50"/>
    </row>
    <row r="113" spans="1:76" s="16" customFormat="1" ht="31.2" customHeight="1">
      <c r="A113" s="15"/>
      <c r="B113" s="66" t="s">
        <v>193</v>
      </c>
      <c r="C113" s="73">
        <f>SUM(C107:C112)</f>
        <v>888045</v>
      </c>
      <c r="D113" s="73"/>
      <c r="E113" s="15"/>
      <c r="F113" s="15"/>
      <c r="G113" s="49"/>
      <c r="H113" s="49"/>
      <c r="I113" s="15"/>
      <c r="J113" s="15"/>
      <c r="K113" s="49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</row>
    <row r="114" spans="1:76" ht="18" customHeight="1">
      <c r="A114" s="1"/>
      <c r="B114" s="3"/>
      <c r="C114" s="3"/>
      <c r="D114" s="3"/>
      <c r="F114" s="32"/>
    </row>
    <row r="115" spans="1:76" ht="81.599999999999994" customHeight="1">
      <c r="B115" s="87" t="s">
        <v>162</v>
      </c>
      <c r="C115" s="87"/>
      <c r="D115" s="87"/>
    </row>
    <row r="116" spans="1:76" ht="52.8" customHeight="1">
      <c r="A116" s="86" t="s">
        <v>0</v>
      </c>
      <c r="B116" s="86" t="s">
        <v>1</v>
      </c>
      <c r="C116" s="85" t="s">
        <v>2</v>
      </c>
      <c r="D116" s="85" t="s">
        <v>3</v>
      </c>
      <c r="E116" s="85" t="s">
        <v>4</v>
      </c>
      <c r="F116" s="88" t="s">
        <v>5</v>
      </c>
      <c r="G116" s="88"/>
      <c r="H116" s="88"/>
      <c r="I116" s="85" t="s">
        <v>9</v>
      </c>
      <c r="J116" s="85" t="s">
        <v>10</v>
      </c>
      <c r="K116" s="86" t="s">
        <v>11</v>
      </c>
    </row>
    <row r="117" spans="1:76" ht="52.8" customHeight="1">
      <c r="A117" s="86"/>
      <c r="B117" s="86"/>
      <c r="C117" s="85"/>
      <c r="D117" s="85"/>
      <c r="E117" s="85"/>
      <c r="F117" s="14" t="s">
        <v>6</v>
      </c>
      <c r="G117" s="14" t="s">
        <v>7</v>
      </c>
      <c r="H117" s="14" t="s">
        <v>8</v>
      </c>
      <c r="I117" s="85"/>
      <c r="J117" s="85"/>
      <c r="K117" s="86"/>
    </row>
    <row r="118" spans="1:76" ht="52.2" customHeight="1">
      <c r="A118" s="50">
        <v>1</v>
      </c>
      <c r="B118" s="56" t="s">
        <v>163</v>
      </c>
      <c r="C118" s="12">
        <v>5000</v>
      </c>
      <c r="D118" s="12">
        <v>5000</v>
      </c>
      <c r="E118" s="9">
        <v>0</v>
      </c>
      <c r="F118" s="49" t="s">
        <v>17</v>
      </c>
      <c r="G118" s="50"/>
      <c r="H118" s="50"/>
      <c r="I118" s="9" t="s">
        <v>164</v>
      </c>
      <c r="J118" s="5" t="s">
        <v>18</v>
      </c>
      <c r="K118" s="50"/>
    </row>
    <row r="119" spans="1:76" s="16" customFormat="1" ht="27.6" customHeight="1">
      <c r="A119" s="49"/>
      <c r="B119" s="66" t="s">
        <v>193</v>
      </c>
      <c r="C119" s="73">
        <v>5000</v>
      </c>
      <c r="D119" s="73"/>
      <c r="E119" s="15"/>
      <c r="F119" s="49"/>
      <c r="G119" s="49"/>
      <c r="H119" s="49"/>
      <c r="I119" s="15"/>
      <c r="J119" s="17"/>
      <c r="K119" s="49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</row>
    <row r="120" spans="1:76" ht="21.6" customHeight="1">
      <c r="B120" s="45"/>
      <c r="C120" s="72"/>
      <c r="D120" s="72"/>
      <c r="J120" s="4"/>
    </row>
    <row r="121" spans="1:76" ht="48" customHeight="1">
      <c r="B121" s="87" t="s">
        <v>165</v>
      </c>
      <c r="C121" s="87"/>
      <c r="D121" s="87"/>
    </row>
    <row r="122" spans="1:76" ht="86.4" customHeight="1">
      <c r="B122" s="84" t="s">
        <v>166</v>
      </c>
      <c r="C122" s="84"/>
      <c r="D122" s="58"/>
    </row>
    <row r="123" spans="1:76" ht="52.8" customHeight="1">
      <c r="A123" s="86" t="s">
        <v>0</v>
      </c>
      <c r="B123" s="86" t="s">
        <v>1</v>
      </c>
      <c r="C123" s="85" t="s">
        <v>2</v>
      </c>
      <c r="D123" s="85" t="s">
        <v>3</v>
      </c>
      <c r="E123" s="85" t="s">
        <v>4</v>
      </c>
      <c r="F123" s="88" t="s">
        <v>5</v>
      </c>
      <c r="G123" s="88"/>
      <c r="H123" s="88"/>
      <c r="I123" s="85" t="s">
        <v>9</v>
      </c>
      <c r="J123" s="85" t="s">
        <v>10</v>
      </c>
      <c r="K123" s="86" t="s">
        <v>11</v>
      </c>
    </row>
    <row r="124" spans="1:76" ht="52.8" customHeight="1">
      <c r="A124" s="86"/>
      <c r="B124" s="86"/>
      <c r="C124" s="85"/>
      <c r="D124" s="85"/>
      <c r="E124" s="85"/>
      <c r="F124" s="14" t="s">
        <v>6</v>
      </c>
      <c r="G124" s="14" t="s">
        <v>7</v>
      </c>
      <c r="H124" s="14" t="s">
        <v>8</v>
      </c>
      <c r="I124" s="85"/>
      <c r="J124" s="85"/>
      <c r="K124" s="86"/>
    </row>
    <row r="125" spans="1:76" s="1" customFormat="1" ht="52.2" customHeight="1">
      <c r="A125" s="9">
        <v>1</v>
      </c>
      <c r="B125" s="5" t="s">
        <v>167</v>
      </c>
      <c r="C125" s="12">
        <v>15000</v>
      </c>
      <c r="D125" s="12">
        <v>15000</v>
      </c>
      <c r="E125" s="9">
        <v>0</v>
      </c>
      <c r="F125" s="15" t="s">
        <v>17</v>
      </c>
      <c r="G125" s="9"/>
      <c r="H125" s="9"/>
      <c r="I125" s="9" t="s">
        <v>145</v>
      </c>
      <c r="J125" s="9" t="s">
        <v>18</v>
      </c>
      <c r="K125" s="9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</row>
    <row r="126" spans="1:76" s="1" customFormat="1" ht="52.2" customHeight="1">
      <c r="A126" s="9">
        <v>2</v>
      </c>
      <c r="B126" s="5" t="s">
        <v>168</v>
      </c>
      <c r="C126" s="12">
        <v>30000</v>
      </c>
      <c r="D126" s="12">
        <v>30000</v>
      </c>
      <c r="E126" s="9">
        <v>0</v>
      </c>
      <c r="F126" s="15" t="s">
        <v>17</v>
      </c>
      <c r="G126" s="9"/>
      <c r="H126" s="9"/>
      <c r="I126" s="9" t="s">
        <v>145</v>
      </c>
      <c r="J126" s="9" t="s">
        <v>18</v>
      </c>
      <c r="K126" s="9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</row>
    <row r="127" spans="1:76" s="1" customFormat="1" ht="52.2" customHeight="1">
      <c r="A127" s="9">
        <v>3</v>
      </c>
      <c r="B127" s="5" t="s">
        <v>169</v>
      </c>
      <c r="C127" s="12">
        <v>850000</v>
      </c>
      <c r="D127" s="12">
        <v>850000</v>
      </c>
      <c r="E127" s="9">
        <v>0</v>
      </c>
      <c r="F127" s="15" t="s">
        <v>17</v>
      </c>
      <c r="G127" s="9"/>
      <c r="H127" s="9"/>
      <c r="I127" s="9" t="s">
        <v>145</v>
      </c>
      <c r="J127" s="9" t="s">
        <v>18</v>
      </c>
      <c r="K127" s="9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</row>
    <row r="128" spans="1:76" s="32" customFormat="1" ht="28.2" customHeight="1">
      <c r="A128" s="15"/>
      <c r="B128" s="17" t="s">
        <v>193</v>
      </c>
      <c r="C128" s="73">
        <f>SUM(C125:C127)</f>
        <v>895000</v>
      </c>
      <c r="D128" s="73"/>
      <c r="E128" s="15"/>
      <c r="F128" s="15"/>
      <c r="G128" s="15"/>
      <c r="H128" s="15"/>
      <c r="I128" s="15"/>
      <c r="J128" s="15"/>
      <c r="K128" s="15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64"/>
      <c r="BP128" s="64"/>
      <c r="BQ128" s="64"/>
      <c r="BR128" s="64"/>
      <c r="BS128" s="64"/>
      <c r="BT128" s="64"/>
      <c r="BU128" s="64"/>
      <c r="BV128" s="64"/>
      <c r="BW128" s="64"/>
      <c r="BX128" s="64"/>
    </row>
    <row r="129" spans="1:76" s="1" customFormat="1" ht="13.8" customHeight="1">
      <c r="B129" s="4"/>
      <c r="C129" s="72"/>
      <c r="D129" s="72"/>
      <c r="F129" s="32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</row>
    <row r="130" spans="1:76" ht="52.2" customHeight="1">
      <c r="B130" s="84" t="s">
        <v>170</v>
      </c>
      <c r="C130" s="84"/>
    </row>
    <row r="131" spans="1:76" ht="52.8" customHeight="1">
      <c r="A131" s="86" t="s">
        <v>0</v>
      </c>
      <c r="B131" s="86" t="s">
        <v>1</v>
      </c>
      <c r="C131" s="85" t="s">
        <v>2</v>
      </c>
      <c r="D131" s="85" t="s">
        <v>3</v>
      </c>
      <c r="E131" s="85" t="s">
        <v>4</v>
      </c>
      <c r="F131" s="88" t="s">
        <v>5</v>
      </c>
      <c r="G131" s="88"/>
      <c r="H131" s="88"/>
      <c r="I131" s="85" t="s">
        <v>9</v>
      </c>
      <c r="J131" s="85" t="s">
        <v>10</v>
      </c>
      <c r="K131" s="86" t="s">
        <v>11</v>
      </c>
    </row>
    <row r="132" spans="1:76" ht="52.8" customHeight="1">
      <c r="A132" s="86"/>
      <c r="B132" s="86"/>
      <c r="C132" s="85"/>
      <c r="D132" s="85"/>
      <c r="E132" s="85"/>
      <c r="F132" s="14" t="s">
        <v>6</v>
      </c>
      <c r="G132" s="14" t="s">
        <v>7</v>
      </c>
      <c r="H132" s="14" t="s">
        <v>8</v>
      </c>
      <c r="I132" s="85"/>
      <c r="J132" s="85"/>
      <c r="K132" s="86"/>
    </row>
    <row r="133" spans="1:76" s="1" customFormat="1" ht="52.2" customHeight="1">
      <c r="A133" s="9">
        <v>1</v>
      </c>
      <c r="B133" s="5" t="s">
        <v>171</v>
      </c>
      <c r="C133" s="12">
        <v>46000</v>
      </c>
      <c r="D133" s="12">
        <v>46000</v>
      </c>
      <c r="E133" s="9">
        <v>0</v>
      </c>
      <c r="F133" s="15" t="s">
        <v>17</v>
      </c>
      <c r="G133" s="9"/>
      <c r="H133" s="9"/>
      <c r="I133" s="9" t="s">
        <v>174</v>
      </c>
      <c r="J133" s="9" t="s">
        <v>175</v>
      </c>
      <c r="K133" s="9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</row>
    <row r="134" spans="1:76" s="1" customFormat="1" ht="52.2" customHeight="1">
      <c r="A134" s="9">
        <v>2</v>
      </c>
      <c r="B134" s="5" t="s">
        <v>172</v>
      </c>
      <c r="C134" s="12">
        <v>13200</v>
      </c>
      <c r="D134" s="12">
        <v>13200</v>
      </c>
      <c r="E134" s="9">
        <v>0</v>
      </c>
      <c r="F134" s="15" t="s">
        <v>17</v>
      </c>
      <c r="G134" s="9"/>
      <c r="H134" s="9"/>
      <c r="I134" s="9" t="s">
        <v>174</v>
      </c>
      <c r="J134" s="9" t="s">
        <v>175</v>
      </c>
      <c r="K134" s="9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</row>
    <row r="135" spans="1:76" s="1" customFormat="1" ht="52.2" customHeight="1">
      <c r="A135" s="9">
        <v>3</v>
      </c>
      <c r="B135" s="5" t="s">
        <v>167</v>
      </c>
      <c r="C135" s="12">
        <v>11000</v>
      </c>
      <c r="D135" s="12">
        <v>11000</v>
      </c>
      <c r="E135" s="9">
        <v>0</v>
      </c>
      <c r="F135" s="15" t="s">
        <v>17</v>
      </c>
      <c r="G135" s="9"/>
      <c r="H135" s="9"/>
      <c r="I135" s="9" t="s">
        <v>174</v>
      </c>
      <c r="J135" s="9" t="s">
        <v>175</v>
      </c>
      <c r="K135" s="9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</row>
    <row r="136" spans="1:76" s="1" customFormat="1" ht="52.2" customHeight="1">
      <c r="A136" s="9">
        <v>4</v>
      </c>
      <c r="B136" s="5" t="s">
        <v>173</v>
      </c>
      <c r="C136" s="12">
        <v>5000</v>
      </c>
      <c r="D136" s="12">
        <v>5000</v>
      </c>
      <c r="E136" s="9">
        <v>0</v>
      </c>
      <c r="F136" s="15" t="s">
        <v>17</v>
      </c>
      <c r="G136" s="9"/>
      <c r="H136" s="9"/>
      <c r="I136" s="9" t="s">
        <v>174</v>
      </c>
      <c r="J136" s="9" t="s">
        <v>175</v>
      </c>
      <c r="K136" s="9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</row>
    <row r="137" spans="1:76" s="32" customFormat="1" ht="32.4" customHeight="1">
      <c r="A137" s="15"/>
      <c r="B137" s="17" t="s">
        <v>193</v>
      </c>
      <c r="C137" s="73">
        <f>SUM(C133:C136)</f>
        <v>75200</v>
      </c>
      <c r="D137" s="73"/>
      <c r="E137" s="15"/>
      <c r="F137" s="15"/>
      <c r="G137" s="15"/>
      <c r="H137" s="15"/>
      <c r="I137" s="15"/>
      <c r="J137" s="15"/>
      <c r="K137" s="15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4"/>
      <c r="BW137" s="64"/>
      <c r="BX137" s="64"/>
    </row>
    <row r="138" spans="1:76" s="1" customFormat="1" ht="21.6" customHeight="1">
      <c r="B138" s="4"/>
      <c r="C138" s="72"/>
      <c r="D138" s="72"/>
      <c r="F138" s="32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</row>
    <row r="139" spans="1:76" ht="52.2" customHeight="1">
      <c r="B139" s="51" t="s">
        <v>176</v>
      </c>
    </row>
    <row r="140" spans="1:76" ht="52.8" customHeight="1">
      <c r="A140" s="86" t="s">
        <v>0</v>
      </c>
      <c r="B140" s="86" t="s">
        <v>1</v>
      </c>
      <c r="C140" s="85" t="s">
        <v>2</v>
      </c>
      <c r="D140" s="85" t="s">
        <v>3</v>
      </c>
      <c r="E140" s="85" t="s">
        <v>4</v>
      </c>
      <c r="F140" s="88" t="s">
        <v>5</v>
      </c>
      <c r="G140" s="88"/>
      <c r="H140" s="88"/>
      <c r="I140" s="85" t="s">
        <v>9</v>
      </c>
      <c r="J140" s="85" t="s">
        <v>10</v>
      </c>
      <c r="K140" s="86" t="s">
        <v>11</v>
      </c>
    </row>
    <row r="141" spans="1:76" ht="52.8" customHeight="1">
      <c r="A141" s="86"/>
      <c r="B141" s="86"/>
      <c r="C141" s="85"/>
      <c r="D141" s="85"/>
      <c r="E141" s="85"/>
      <c r="F141" s="14" t="s">
        <v>6</v>
      </c>
      <c r="G141" s="14" t="s">
        <v>7</v>
      </c>
      <c r="H141" s="14" t="s">
        <v>8</v>
      </c>
      <c r="I141" s="85"/>
      <c r="J141" s="85"/>
      <c r="K141" s="86"/>
    </row>
    <row r="142" spans="1:76" ht="52.2" customHeight="1">
      <c r="A142" s="50">
        <v>1</v>
      </c>
      <c r="B142" s="59" t="s">
        <v>167</v>
      </c>
      <c r="C142" s="61">
        <v>4500</v>
      </c>
      <c r="D142" s="61">
        <v>4500</v>
      </c>
      <c r="E142" s="9">
        <v>0</v>
      </c>
      <c r="F142" s="49" t="s">
        <v>17</v>
      </c>
      <c r="G142" s="50"/>
      <c r="H142" s="50"/>
      <c r="I142" s="9" t="s">
        <v>145</v>
      </c>
      <c r="J142" s="9" t="s">
        <v>31</v>
      </c>
      <c r="K142" s="50"/>
    </row>
    <row r="143" spans="1:76" s="16" customFormat="1" ht="31.2" customHeight="1">
      <c r="A143" s="49"/>
      <c r="B143" s="67" t="s">
        <v>193</v>
      </c>
      <c r="C143" s="77">
        <v>4500</v>
      </c>
      <c r="D143" s="77"/>
      <c r="E143" s="15"/>
      <c r="F143" s="49"/>
      <c r="G143" s="49"/>
      <c r="H143" s="49"/>
      <c r="I143" s="15"/>
      <c r="J143" s="15"/>
      <c r="K143" s="49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</row>
    <row r="144" spans="1:76" ht="12.6" customHeight="1">
      <c r="B144" s="74"/>
      <c r="C144" s="76"/>
      <c r="D144" s="76"/>
    </row>
    <row r="145" spans="1:76" ht="52.2" customHeight="1">
      <c r="B145" s="10" t="s">
        <v>177</v>
      </c>
    </row>
    <row r="146" spans="1:76" ht="52.8" customHeight="1">
      <c r="A146" s="86" t="s">
        <v>0</v>
      </c>
      <c r="B146" s="86" t="s">
        <v>1</v>
      </c>
      <c r="C146" s="85" t="s">
        <v>2</v>
      </c>
      <c r="D146" s="85" t="s">
        <v>3</v>
      </c>
      <c r="E146" s="85" t="s">
        <v>4</v>
      </c>
      <c r="F146" s="88" t="s">
        <v>5</v>
      </c>
      <c r="G146" s="88"/>
      <c r="H146" s="88"/>
      <c r="I146" s="85" t="s">
        <v>9</v>
      </c>
      <c r="J146" s="85" t="s">
        <v>10</v>
      </c>
      <c r="K146" s="86" t="s">
        <v>11</v>
      </c>
    </row>
    <row r="147" spans="1:76" ht="52.8" customHeight="1">
      <c r="A147" s="86"/>
      <c r="B147" s="86"/>
      <c r="C147" s="85"/>
      <c r="D147" s="85"/>
      <c r="E147" s="85"/>
      <c r="F147" s="14" t="s">
        <v>6</v>
      </c>
      <c r="G147" s="14" t="s">
        <v>7</v>
      </c>
      <c r="H147" s="14" t="s">
        <v>8</v>
      </c>
      <c r="I147" s="85"/>
      <c r="J147" s="85"/>
      <c r="K147" s="86"/>
    </row>
    <row r="148" spans="1:76" ht="46.2" customHeight="1">
      <c r="A148" s="59">
        <v>1</v>
      </c>
      <c r="B148" s="60" t="s">
        <v>178</v>
      </c>
      <c r="C148" s="61">
        <v>3800</v>
      </c>
      <c r="D148" s="61">
        <v>3800</v>
      </c>
      <c r="E148" s="9">
        <v>0</v>
      </c>
      <c r="F148" s="49" t="s">
        <v>17</v>
      </c>
      <c r="G148" s="50"/>
      <c r="H148" s="50"/>
      <c r="I148" s="9" t="s">
        <v>145</v>
      </c>
      <c r="J148" s="9" t="s">
        <v>28</v>
      </c>
      <c r="K148" s="50"/>
    </row>
    <row r="149" spans="1:76" ht="46.2" customHeight="1">
      <c r="A149" s="59">
        <v>2</v>
      </c>
      <c r="B149" s="60" t="s">
        <v>179</v>
      </c>
      <c r="C149" s="61">
        <v>5900</v>
      </c>
      <c r="D149" s="61">
        <v>5900</v>
      </c>
      <c r="E149" s="9">
        <v>0</v>
      </c>
      <c r="F149" s="49" t="s">
        <v>17</v>
      </c>
      <c r="G149" s="50"/>
      <c r="H149" s="50"/>
      <c r="I149" s="5" t="s">
        <v>180</v>
      </c>
      <c r="J149" s="9" t="s">
        <v>28</v>
      </c>
      <c r="K149" s="50"/>
    </row>
    <row r="150" spans="1:76" s="16" customFormat="1" ht="31.8" customHeight="1">
      <c r="A150" s="67"/>
      <c r="B150" s="66" t="s">
        <v>193</v>
      </c>
      <c r="C150" s="77">
        <f>SUM(C148:C149)</f>
        <v>9700</v>
      </c>
      <c r="D150" s="77"/>
      <c r="E150" s="15"/>
      <c r="F150" s="49"/>
      <c r="G150" s="49"/>
      <c r="H150" s="49"/>
      <c r="I150" s="17"/>
      <c r="J150" s="15"/>
      <c r="K150" s="49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</row>
    <row r="151" spans="1:76" ht="46.2" customHeight="1">
      <c r="A151" s="74"/>
      <c r="B151" s="75"/>
      <c r="C151" s="76"/>
      <c r="D151" s="76"/>
      <c r="I151" s="4"/>
    </row>
    <row r="152" spans="1:76" s="47" customFormat="1" ht="75" customHeight="1">
      <c r="B152" s="84" t="s">
        <v>181</v>
      </c>
      <c r="C152" s="84"/>
      <c r="D152" s="84"/>
      <c r="E152" s="48"/>
      <c r="F152" s="62"/>
      <c r="I152" s="48"/>
      <c r="J152" s="48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</row>
    <row r="153" spans="1:76" ht="52.8" customHeight="1">
      <c r="A153" s="86" t="s">
        <v>0</v>
      </c>
      <c r="B153" s="86" t="s">
        <v>1</v>
      </c>
      <c r="C153" s="85" t="s">
        <v>2</v>
      </c>
      <c r="D153" s="85" t="s">
        <v>3</v>
      </c>
      <c r="E153" s="85" t="s">
        <v>4</v>
      </c>
      <c r="F153" s="88" t="s">
        <v>5</v>
      </c>
      <c r="G153" s="88"/>
      <c r="H153" s="88"/>
      <c r="I153" s="85" t="s">
        <v>9</v>
      </c>
      <c r="J153" s="85" t="s">
        <v>10</v>
      </c>
      <c r="K153" s="86" t="s">
        <v>11</v>
      </c>
    </row>
    <row r="154" spans="1:76" ht="52.8" customHeight="1">
      <c r="A154" s="86"/>
      <c r="B154" s="86"/>
      <c r="C154" s="85"/>
      <c r="D154" s="85"/>
      <c r="E154" s="85"/>
      <c r="F154" s="14" t="s">
        <v>6</v>
      </c>
      <c r="G154" s="14" t="s">
        <v>7</v>
      </c>
      <c r="H154" s="14" t="s">
        <v>8</v>
      </c>
      <c r="I154" s="85"/>
      <c r="J154" s="85"/>
      <c r="K154" s="86"/>
    </row>
    <row r="155" spans="1:76" ht="46.2" customHeight="1">
      <c r="A155" s="50">
        <v>1</v>
      </c>
      <c r="B155" s="5" t="s">
        <v>182</v>
      </c>
      <c r="C155" s="12">
        <v>22000</v>
      </c>
      <c r="D155" s="12">
        <v>22000</v>
      </c>
      <c r="E155" s="9">
        <v>0</v>
      </c>
      <c r="F155" s="49" t="s">
        <v>17</v>
      </c>
      <c r="G155" s="50"/>
      <c r="H155" s="50"/>
      <c r="I155" s="9" t="s">
        <v>184</v>
      </c>
      <c r="J155" s="9" t="s">
        <v>175</v>
      </c>
      <c r="K155" s="50"/>
    </row>
    <row r="156" spans="1:76" ht="46.2" customHeight="1">
      <c r="A156" s="50">
        <v>2</v>
      </c>
      <c r="B156" s="5" t="s">
        <v>183</v>
      </c>
      <c r="C156" s="12">
        <v>4000</v>
      </c>
      <c r="D156" s="12">
        <v>4000</v>
      </c>
      <c r="E156" s="9">
        <v>0</v>
      </c>
      <c r="F156" s="49" t="s">
        <v>17</v>
      </c>
      <c r="G156" s="50"/>
      <c r="H156" s="50"/>
      <c r="I156" s="9" t="s">
        <v>184</v>
      </c>
      <c r="J156" s="9" t="s">
        <v>175</v>
      </c>
      <c r="K156" s="50"/>
    </row>
    <row r="157" spans="1:76" s="16" customFormat="1" ht="31.2" customHeight="1">
      <c r="A157" s="49"/>
      <c r="B157" s="17" t="s">
        <v>193</v>
      </c>
      <c r="C157" s="73">
        <f>SUM(C155:C156)</f>
        <v>26000</v>
      </c>
      <c r="D157" s="73"/>
      <c r="E157" s="15"/>
      <c r="F157" s="49"/>
      <c r="G157" s="49"/>
      <c r="H157" s="49"/>
      <c r="I157" s="15"/>
      <c r="J157" s="15"/>
      <c r="K157" s="49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</row>
    <row r="158" spans="1:76" ht="46.2" customHeight="1">
      <c r="B158" s="4"/>
      <c r="C158" s="72"/>
      <c r="D158" s="72"/>
    </row>
    <row r="159" spans="1:76" ht="46.2" customHeight="1">
      <c r="B159" s="13" t="s">
        <v>185</v>
      </c>
    </row>
    <row r="160" spans="1:76" ht="52.8" customHeight="1">
      <c r="A160" s="86" t="s">
        <v>0</v>
      </c>
      <c r="B160" s="86" t="s">
        <v>1</v>
      </c>
      <c r="C160" s="85" t="s">
        <v>2</v>
      </c>
      <c r="D160" s="85" t="s">
        <v>3</v>
      </c>
      <c r="E160" s="85" t="s">
        <v>4</v>
      </c>
      <c r="F160" s="88" t="s">
        <v>5</v>
      </c>
      <c r="G160" s="88"/>
      <c r="H160" s="88"/>
      <c r="I160" s="85" t="s">
        <v>9</v>
      </c>
      <c r="J160" s="85" t="s">
        <v>10</v>
      </c>
      <c r="K160" s="86" t="s">
        <v>11</v>
      </c>
    </row>
    <row r="161" spans="1:76" ht="52.8" customHeight="1">
      <c r="A161" s="86"/>
      <c r="B161" s="86"/>
      <c r="C161" s="85"/>
      <c r="D161" s="85"/>
      <c r="E161" s="85"/>
      <c r="F161" s="14" t="s">
        <v>6</v>
      </c>
      <c r="G161" s="14" t="s">
        <v>7</v>
      </c>
      <c r="H161" s="14" t="s">
        <v>8</v>
      </c>
      <c r="I161" s="85"/>
      <c r="J161" s="85"/>
      <c r="K161" s="86"/>
    </row>
    <row r="162" spans="1:76" ht="52.8" customHeight="1">
      <c r="A162" s="50">
        <v>1</v>
      </c>
      <c r="B162" s="5" t="s">
        <v>186</v>
      </c>
      <c r="C162" s="12">
        <v>19000</v>
      </c>
      <c r="D162" s="12">
        <v>19000</v>
      </c>
      <c r="E162" s="9">
        <v>0</v>
      </c>
      <c r="F162" s="49" t="s">
        <v>17</v>
      </c>
      <c r="G162" s="50"/>
      <c r="H162" s="50"/>
      <c r="I162" s="9" t="s">
        <v>145</v>
      </c>
      <c r="J162" s="5" t="s">
        <v>188</v>
      </c>
      <c r="K162" s="50"/>
    </row>
    <row r="163" spans="1:76" ht="52.8" customHeight="1">
      <c r="A163" s="50">
        <v>2</v>
      </c>
      <c r="B163" s="5" t="s">
        <v>187</v>
      </c>
      <c r="C163" s="12">
        <v>27000</v>
      </c>
      <c r="D163" s="12">
        <v>27000</v>
      </c>
      <c r="E163" s="9">
        <v>0</v>
      </c>
      <c r="F163" s="49" t="s">
        <v>17</v>
      </c>
      <c r="G163" s="50"/>
      <c r="H163" s="50"/>
      <c r="I163" s="9" t="s">
        <v>145</v>
      </c>
      <c r="J163" s="5" t="s">
        <v>188</v>
      </c>
      <c r="K163" s="50"/>
    </row>
    <row r="164" spans="1:76" s="32" customFormat="1" ht="31.8" customHeight="1">
      <c r="A164" s="15"/>
      <c r="B164" s="17" t="s">
        <v>193</v>
      </c>
      <c r="C164" s="73">
        <f>SUM(C162:C163)</f>
        <v>46000</v>
      </c>
      <c r="D164" s="73"/>
      <c r="E164" s="15"/>
      <c r="F164" s="15"/>
      <c r="G164" s="15"/>
      <c r="H164" s="15"/>
      <c r="I164" s="15"/>
      <c r="J164" s="17"/>
      <c r="K164" s="15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</row>
    <row r="165" spans="1:76" ht="52.8" customHeight="1">
      <c r="B165" s="4"/>
      <c r="C165" s="72"/>
      <c r="D165" s="72"/>
      <c r="J165" s="4"/>
    </row>
    <row r="166" spans="1:76" ht="79.8" customHeight="1">
      <c r="B166" s="84" t="s">
        <v>189</v>
      </c>
      <c r="C166" s="84"/>
      <c r="D166" s="84"/>
      <c r="E166" s="84"/>
    </row>
    <row r="167" spans="1:76" ht="52.8" customHeight="1">
      <c r="A167" s="86" t="s">
        <v>0</v>
      </c>
      <c r="B167" s="86" t="s">
        <v>1</v>
      </c>
      <c r="C167" s="85" t="s">
        <v>2</v>
      </c>
      <c r="D167" s="85" t="s">
        <v>3</v>
      </c>
      <c r="E167" s="85" t="s">
        <v>4</v>
      </c>
      <c r="F167" s="88" t="s">
        <v>5</v>
      </c>
      <c r="G167" s="88"/>
      <c r="H167" s="88"/>
      <c r="I167" s="85" t="s">
        <v>9</v>
      </c>
      <c r="J167" s="85" t="s">
        <v>10</v>
      </c>
      <c r="K167" s="86" t="s">
        <v>11</v>
      </c>
    </row>
    <row r="168" spans="1:76" ht="52.8" customHeight="1">
      <c r="A168" s="86"/>
      <c r="B168" s="86"/>
      <c r="C168" s="85"/>
      <c r="D168" s="85"/>
      <c r="E168" s="85"/>
      <c r="F168" s="14" t="s">
        <v>6</v>
      </c>
      <c r="G168" s="14" t="s">
        <v>7</v>
      </c>
      <c r="H168" s="14" t="s">
        <v>8</v>
      </c>
      <c r="I168" s="85"/>
      <c r="J168" s="85"/>
      <c r="K168" s="86"/>
    </row>
    <row r="169" spans="1:76" ht="55.2" customHeight="1">
      <c r="A169" s="9">
        <v>1</v>
      </c>
      <c r="B169" s="5" t="s">
        <v>190</v>
      </c>
      <c r="C169" s="12">
        <v>65000</v>
      </c>
      <c r="D169" s="12">
        <v>65000</v>
      </c>
      <c r="E169" s="9">
        <v>0</v>
      </c>
      <c r="F169" s="49" t="s">
        <v>17</v>
      </c>
      <c r="G169" s="50"/>
      <c r="H169" s="50"/>
      <c r="I169" s="9" t="s">
        <v>145</v>
      </c>
      <c r="J169" s="9" t="s">
        <v>28</v>
      </c>
      <c r="K169" s="50"/>
    </row>
    <row r="170" spans="1:76" ht="29.4" customHeight="1">
      <c r="A170" s="9"/>
      <c r="B170" s="17" t="s">
        <v>193</v>
      </c>
      <c r="C170" s="73">
        <v>65000</v>
      </c>
      <c r="D170" s="12"/>
      <c r="E170" s="9"/>
      <c r="F170" s="49"/>
      <c r="G170" s="50"/>
      <c r="H170" s="50"/>
      <c r="I170" s="9"/>
      <c r="J170" s="9"/>
      <c r="K170" s="50"/>
    </row>
    <row r="171" spans="1:76" ht="29.4" customHeight="1">
      <c r="A171" s="1"/>
      <c r="B171" s="71"/>
      <c r="C171" s="72"/>
      <c r="D171" s="72"/>
    </row>
    <row r="172" spans="1:76" s="44" customFormat="1" ht="93.6" customHeight="1">
      <c r="B172" s="87" t="s">
        <v>191</v>
      </c>
      <c r="C172" s="87"/>
      <c r="D172" s="87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  <c r="BQ172" s="65"/>
      <c r="BR172" s="65"/>
      <c r="BS172" s="65"/>
      <c r="BT172" s="65"/>
      <c r="BU172" s="65"/>
      <c r="BV172" s="65"/>
      <c r="BW172" s="65"/>
      <c r="BX172" s="65"/>
    </row>
    <row r="173" spans="1:76" ht="52.8" customHeight="1">
      <c r="A173" s="86" t="s">
        <v>0</v>
      </c>
      <c r="B173" s="86" t="s">
        <v>1</v>
      </c>
      <c r="C173" s="85" t="s">
        <v>2</v>
      </c>
      <c r="D173" s="85" t="s">
        <v>3</v>
      </c>
      <c r="E173" s="85" t="s">
        <v>4</v>
      </c>
      <c r="F173" s="88" t="s">
        <v>5</v>
      </c>
      <c r="G173" s="88"/>
      <c r="H173" s="88"/>
      <c r="I173" s="85" t="s">
        <v>9</v>
      </c>
      <c r="J173" s="85" t="s">
        <v>10</v>
      </c>
      <c r="K173" s="86" t="s">
        <v>11</v>
      </c>
    </row>
    <row r="174" spans="1:76" ht="52.8" customHeight="1">
      <c r="A174" s="86"/>
      <c r="B174" s="86"/>
      <c r="C174" s="85"/>
      <c r="D174" s="85"/>
      <c r="E174" s="85"/>
      <c r="F174" s="14" t="s">
        <v>6</v>
      </c>
      <c r="G174" s="14" t="s">
        <v>7</v>
      </c>
      <c r="H174" s="14" t="s">
        <v>8</v>
      </c>
      <c r="I174" s="85"/>
      <c r="J174" s="85"/>
      <c r="K174" s="86"/>
    </row>
    <row r="175" spans="1:76" ht="55.2" customHeight="1">
      <c r="A175" s="9">
        <v>1</v>
      </c>
      <c r="B175" s="5" t="s">
        <v>192</v>
      </c>
      <c r="C175" s="12">
        <v>185000</v>
      </c>
      <c r="D175" s="12">
        <v>185000</v>
      </c>
      <c r="E175" s="9">
        <v>0</v>
      </c>
      <c r="F175" s="49" t="s">
        <v>17</v>
      </c>
      <c r="G175" s="50"/>
      <c r="H175" s="50"/>
      <c r="I175" s="9" t="s">
        <v>184</v>
      </c>
      <c r="J175" s="9" t="s">
        <v>28</v>
      </c>
      <c r="K175" s="50"/>
    </row>
    <row r="176" spans="1:76" s="1" customFormat="1" ht="23.4" customHeight="1">
      <c r="A176" s="9"/>
      <c r="B176" s="17" t="s">
        <v>193</v>
      </c>
      <c r="C176" s="73">
        <v>185000</v>
      </c>
      <c r="D176" s="9"/>
      <c r="E176" s="9"/>
      <c r="F176" s="15"/>
      <c r="G176" s="9"/>
      <c r="H176" s="9"/>
      <c r="I176" s="9"/>
      <c r="J176" s="9"/>
      <c r="K176" s="9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</row>
    <row r="177" ht="55.2" customHeight="1"/>
    <row r="178" ht="55.2" customHeight="1"/>
    <row r="179" ht="55.2" customHeight="1"/>
    <row r="180" ht="55.2" customHeight="1"/>
    <row r="181" ht="55.2" customHeight="1"/>
    <row r="182" ht="55.2" customHeight="1"/>
    <row r="183" ht="55.2" customHeight="1"/>
    <row r="184" ht="55.2" customHeight="1"/>
  </sheetData>
  <mergeCells count="204">
    <mergeCell ref="A31:A32"/>
    <mergeCell ref="B31:B32"/>
    <mergeCell ref="C31:C32"/>
    <mergeCell ref="D31:D32"/>
    <mergeCell ref="E31:E32"/>
    <mergeCell ref="A22:A23"/>
    <mergeCell ref="B22:B23"/>
    <mergeCell ref="C22:C23"/>
    <mergeCell ref="D22:D23"/>
    <mergeCell ref="E22:E23"/>
    <mergeCell ref="J14:J15"/>
    <mergeCell ref="K14:K15"/>
    <mergeCell ref="J6:J7"/>
    <mergeCell ref="J22:J23"/>
    <mergeCell ref="K22:K23"/>
    <mergeCell ref="F31:H31"/>
    <mergeCell ref="I31:I32"/>
    <mergeCell ref="J31:J32"/>
    <mergeCell ref="K31:K32"/>
    <mergeCell ref="F22:H22"/>
    <mergeCell ref="I22:I23"/>
    <mergeCell ref="A3:C3"/>
    <mergeCell ref="A5:C5"/>
    <mergeCell ref="A14:A15"/>
    <mergeCell ref="B14:B15"/>
    <mergeCell ref="C14:C15"/>
    <mergeCell ref="D14:D15"/>
    <mergeCell ref="E14:E15"/>
    <mergeCell ref="F14:H14"/>
    <mergeCell ref="I14:I15"/>
    <mergeCell ref="K6:K7"/>
    <mergeCell ref="A6:A7"/>
    <mergeCell ref="B6:B7"/>
    <mergeCell ref="C6:C7"/>
    <mergeCell ref="D6:D7"/>
    <mergeCell ref="E6:E7"/>
    <mergeCell ref="F6:H6"/>
    <mergeCell ref="I6:I7"/>
    <mergeCell ref="A4:C4"/>
    <mergeCell ref="F39:H39"/>
    <mergeCell ref="I39:I40"/>
    <mergeCell ref="J39:J40"/>
    <mergeCell ref="K39:K40"/>
    <mergeCell ref="A45:A46"/>
    <mergeCell ref="B45:B46"/>
    <mergeCell ref="C45:C46"/>
    <mergeCell ref="D45:D46"/>
    <mergeCell ref="E45:E46"/>
    <mergeCell ref="F45:H45"/>
    <mergeCell ref="I45:I46"/>
    <mergeCell ref="J45:J46"/>
    <mergeCell ref="K45:K46"/>
    <mergeCell ref="A39:A40"/>
    <mergeCell ref="B39:B40"/>
    <mergeCell ref="C39:C40"/>
    <mergeCell ref="D39:D40"/>
    <mergeCell ref="E39:E40"/>
    <mergeCell ref="F51:H51"/>
    <mergeCell ref="I51:I52"/>
    <mergeCell ref="J51:J52"/>
    <mergeCell ref="K51:K52"/>
    <mergeCell ref="A51:A52"/>
    <mergeCell ref="B51:B52"/>
    <mergeCell ref="C51:C52"/>
    <mergeCell ref="D51:D52"/>
    <mergeCell ref="E51:E52"/>
    <mergeCell ref="K63:K64"/>
    <mergeCell ref="A72:A73"/>
    <mergeCell ref="B72:B73"/>
    <mergeCell ref="C72:C73"/>
    <mergeCell ref="D72:D73"/>
    <mergeCell ref="E72:E73"/>
    <mergeCell ref="F72:H72"/>
    <mergeCell ref="I72:I73"/>
    <mergeCell ref="J72:J73"/>
    <mergeCell ref="K72:K73"/>
    <mergeCell ref="A63:A64"/>
    <mergeCell ref="B63:B64"/>
    <mergeCell ref="C63:C64"/>
    <mergeCell ref="D63:D64"/>
    <mergeCell ref="E63:E64"/>
    <mergeCell ref="K96:K97"/>
    <mergeCell ref="A1:K1"/>
    <mergeCell ref="A2:K2"/>
    <mergeCell ref="D96:D97"/>
    <mergeCell ref="E96:E97"/>
    <mergeCell ref="F96:H96"/>
    <mergeCell ref="I96:I97"/>
    <mergeCell ref="J96:J97"/>
    <mergeCell ref="B95:C95"/>
    <mergeCell ref="A96:A97"/>
    <mergeCell ref="B96:B97"/>
    <mergeCell ref="C96:C97"/>
    <mergeCell ref="F81:H81"/>
    <mergeCell ref="I81:I82"/>
    <mergeCell ref="J81:J82"/>
    <mergeCell ref="K81:K82"/>
    <mergeCell ref="A81:A82"/>
    <mergeCell ref="B81:B82"/>
    <mergeCell ref="C81:C82"/>
    <mergeCell ref="D81:D82"/>
    <mergeCell ref="E81:E82"/>
    <mergeCell ref="F63:H63"/>
    <mergeCell ref="I63:I64"/>
    <mergeCell ref="J63:J64"/>
    <mergeCell ref="B103:D103"/>
    <mergeCell ref="A104:A105"/>
    <mergeCell ref="B104:B105"/>
    <mergeCell ref="C104:C105"/>
    <mergeCell ref="D104:D105"/>
    <mergeCell ref="E104:E105"/>
    <mergeCell ref="F104:H104"/>
    <mergeCell ref="I104:I105"/>
    <mergeCell ref="J104:J105"/>
    <mergeCell ref="B121:D121"/>
    <mergeCell ref="B122:C122"/>
    <mergeCell ref="A123:A124"/>
    <mergeCell ref="B123:B124"/>
    <mergeCell ref="C123:C124"/>
    <mergeCell ref="D123:D124"/>
    <mergeCell ref="E123:E124"/>
    <mergeCell ref="K104:K105"/>
    <mergeCell ref="B115:D115"/>
    <mergeCell ref="A116:A117"/>
    <mergeCell ref="B116:B117"/>
    <mergeCell ref="C116:C117"/>
    <mergeCell ref="D116:D117"/>
    <mergeCell ref="E116:E117"/>
    <mergeCell ref="F116:H116"/>
    <mergeCell ref="I116:I117"/>
    <mergeCell ref="J116:J117"/>
    <mergeCell ref="K116:K117"/>
    <mergeCell ref="F123:H123"/>
    <mergeCell ref="I123:I124"/>
    <mergeCell ref="J123:J124"/>
    <mergeCell ref="K123:K124"/>
    <mergeCell ref="B130:C130"/>
    <mergeCell ref="A131:A132"/>
    <mergeCell ref="B131:B132"/>
    <mergeCell ref="C131:C132"/>
    <mergeCell ref="D131:D132"/>
    <mergeCell ref="E131:E132"/>
    <mergeCell ref="F131:H131"/>
    <mergeCell ref="I131:I132"/>
    <mergeCell ref="J131:J132"/>
    <mergeCell ref="K131:K132"/>
    <mergeCell ref="A140:A141"/>
    <mergeCell ref="B140:B141"/>
    <mergeCell ref="C140:C141"/>
    <mergeCell ref="D140:D141"/>
    <mergeCell ref="E140:E141"/>
    <mergeCell ref="F140:H140"/>
    <mergeCell ref="I140:I141"/>
    <mergeCell ref="J140:J141"/>
    <mergeCell ref="K140:K141"/>
    <mergeCell ref="A146:A147"/>
    <mergeCell ref="B146:B147"/>
    <mergeCell ref="C146:C147"/>
    <mergeCell ref="D146:D147"/>
    <mergeCell ref="E146:E147"/>
    <mergeCell ref="F146:H146"/>
    <mergeCell ref="I146:I147"/>
    <mergeCell ref="J146:J147"/>
    <mergeCell ref="K146:K147"/>
    <mergeCell ref="C160:C161"/>
    <mergeCell ref="D160:D161"/>
    <mergeCell ref="E160:E161"/>
    <mergeCell ref="F160:H160"/>
    <mergeCell ref="I160:I161"/>
    <mergeCell ref="J160:J161"/>
    <mergeCell ref="K160:K161"/>
    <mergeCell ref="B152:D152"/>
    <mergeCell ref="A153:A154"/>
    <mergeCell ref="B153:B154"/>
    <mergeCell ref="C153:C154"/>
    <mergeCell ref="D153:D154"/>
    <mergeCell ref="E153:E154"/>
    <mergeCell ref="F153:H153"/>
    <mergeCell ref="I153:I154"/>
    <mergeCell ref="J153:J154"/>
    <mergeCell ref="B93:C93"/>
    <mergeCell ref="J167:J168"/>
    <mergeCell ref="K167:K168"/>
    <mergeCell ref="B172:D172"/>
    <mergeCell ref="A173:A174"/>
    <mergeCell ref="B173:B174"/>
    <mergeCell ref="C173:C174"/>
    <mergeCell ref="D173:D174"/>
    <mergeCell ref="E173:E174"/>
    <mergeCell ref="F173:H173"/>
    <mergeCell ref="I173:I174"/>
    <mergeCell ref="J173:J174"/>
    <mergeCell ref="K173:K174"/>
    <mergeCell ref="B166:E166"/>
    <mergeCell ref="A167:A168"/>
    <mergeCell ref="B167:B168"/>
    <mergeCell ref="C167:C168"/>
    <mergeCell ref="D167:D168"/>
    <mergeCell ref="E167:E168"/>
    <mergeCell ref="F167:H167"/>
    <mergeCell ref="I167:I168"/>
    <mergeCell ref="K153:K154"/>
    <mergeCell ref="A160:A161"/>
    <mergeCell ref="B160:B161"/>
  </mergeCells>
  <phoneticPr fontId="11" type="noConversion"/>
  <printOptions gridLines="1"/>
  <pageMargins left="0" right="0" top="0.15748031496062992" bottom="0.15748031496062992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D6C1-DD30-4AA9-8CAB-87E7EBBE7339}">
  <dimension ref="A1:D84"/>
  <sheetViews>
    <sheetView showWhiteSpace="0" topLeftCell="A58" zoomScaleNormal="100" workbookViewId="0">
      <selection activeCell="B7" sqref="B7"/>
    </sheetView>
  </sheetViews>
  <sheetFormatPr defaultColWidth="14.5546875" defaultRowHeight="15.6"/>
  <cols>
    <col min="1" max="1" width="6.77734375" style="35" customWidth="1"/>
    <col min="2" max="2" width="102" style="42" customWidth="1"/>
    <col min="3" max="3" width="18.5546875" style="40" customWidth="1"/>
    <col min="4" max="4" width="18.5546875" style="36" customWidth="1"/>
    <col min="5" max="16384" width="14.5546875" style="36"/>
  </cols>
  <sheetData>
    <row r="1" spans="1:4" ht="28.8" customHeight="1">
      <c r="A1" s="35" t="s">
        <v>0</v>
      </c>
      <c r="B1" s="36" t="s">
        <v>59</v>
      </c>
      <c r="C1" s="36" t="s">
        <v>60</v>
      </c>
      <c r="D1" s="36" t="s">
        <v>11</v>
      </c>
    </row>
    <row r="2" spans="1:4" ht="28.8" customHeight="1">
      <c r="A2" s="35">
        <v>1</v>
      </c>
      <c r="B2" s="33" t="s">
        <v>61</v>
      </c>
      <c r="C2" s="37" t="s">
        <v>62</v>
      </c>
    </row>
    <row r="3" spans="1:4" ht="28.8" customHeight="1">
      <c r="A3" s="35">
        <v>2</v>
      </c>
      <c r="B3" s="33" t="s">
        <v>63</v>
      </c>
      <c r="C3" s="37" t="s">
        <v>64</v>
      </c>
    </row>
    <row r="4" spans="1:4" ht="28.8" customHeight="1">
      <c r="A4" s="35">
        <v>3</v>
      </c>
      <c r="B4" s="33" t="s">
        <v>65</v>
      </c>
      <c r="C4" s="37" t="s">
        <v>66</v>
      </c>
    </row>
    <row r="5" spans="1:4" ht="28.8" customHeight="1">
      <c r="A5" s="35">
        <v>4</v>
      </c>
      <c r="B5" s="33" t="s">
        <v>67</v>
      </c>
      <c r="C5" s="37" t="s">
        <v>68</v>
      </c>
    </row>
    <row r="6" spans="1:4" ht="28.8" customHeight="1">
      <c r="A6" s="35">
        <v>5</v>
      </c>
      <c r="B6" s="33" t="s">
        <v>69</v>
      </c>
      <c r="C6" s="37" t="s">
        <v>68</v>
      </c>
    </row>
    <row r="7" spans="1:4" ht="28.8" customHeight="1">
      <c r="A7" s="35">
        <v>6</v>
      </c>
      <c r="B7" s="33" t="s">
        <v>70</v>
      </c>
      <c r="C7" s="37" t="s">
        <v>71</v>
      </c>
    </row>
    <row r="8" spans="1:4" ht="28.8" customHeight="1">
      <c r="A8" s="35">
        <v>7</v>
      </c>
      <c r="B8" s="33" t="s">
        <v>72</v>
      </c>
      <c r="C8" s="37" t="s">
        <v>73</v>
      </c>
    </row>
    <row r="9" spans="1:4" ht="28.8" customHeight="1">
      <c r="A9" s="35">
        <v>8</v>
      </c>
      <c r="B9" s="33">
        <v>0</v>
      </c>
      <c r="C9" s="37">
        <v>0</v>
      </c>
    </row>
    <row r="10" spans="1:4" ht="28.8" customHeight="1">
      <c r="A10" s="35">
        <v>9</v>
      </c>
      <c r="B10" s="33" t="s">
        <v>75</v>
      </c>
      <c r="C10" s="37" t="s">
        <v>76</v>
      </c>
    </row>
    <row r="11" spans="1:4" ht="28.8" customHeight="1">
      <c r="A11" s="35">
        <v>10</v>
      </c>
      <c r="B11" s="33" t="s">
        <v>77</v>
      </c>
      <c r="C11" s="37" t="s">
        <v>78</v>
      </c>
    </row>
    <row r="12" spans="1:4" ht="28.8" customHeight="1">
      <c r="A12" s="35">
        <v>11</v>
      </c>
      <c r="B12" s="33" t="s">
        <v>79</v>
      </c>
      <c r="C12" s="37" t="s">
        <v>68</v>
      </c>
    </row>
    <row r="13" spans="1:4" ht="28.8" customHeight="1">
      <c r="A13" s="35">
        <v>12</v>
      </c>
      <c r="B13" s="33" t="s">
        <v>129</v>
      </c>
      <c r="C13" s="37" t="s">
        <v>78</v>
      </c>
    </row>
    <row r="14" spans="1:4" ht="58.2" customHeight="1">
      <c r="A14" s="35">
        <v>13</v>
      </c>
      <c r="B14" s="33" t="s">
        <v>80</v>
      </c>
      <c r="C14" s="37" t="s">
        <v>81</v>
      </c>
    </row>
    <row r="15" spans="1:4" ht="28.8" customHeight="1">
      <c r="A15" s="35">
        <v>14</v>
      </c>
      <c r="B15" s="33" t="s">
        <v>82</v>
      </c>
      <c r="C15" s="37" t="s">
        <v>62</v>
      </c>
    </row>
    <row r="16" spans="1:4" ht="28.8" customHeight="1">
      <c r="A16" s="35">
        <v>15</v>
      </c>
      <c r="B16" s="33" t="s">
        <v>83</v>
      </c>
      <c r="C16" s="37" t="s">
        <v>84</v>
      </c>
    </row>
    <row r="17" spans="1:4" ht="28.8" customHeight="1">
      <c r="A17" s="35">
        <v>16</v>
      </c>
      <c r="B17" s="33" t="s">
        <v>130</v>
      </c>
      <c r="C17" s="37" t="s">
        <v>85</v>
      </c>
    </row>
    <row r="18" spans="1:4" ht="28.8" customHeight="1">
      <c r="A18" s="35">
        <v>17</v>
      </c>
      <c r="B18" s="33" t="s">
        <v>86</v>
      </c>
      <c r="C18" s="37" t="s">
        <v>87</v>
      </c>
    </row>
    <row r="19" spans="1:4" ht="28.8" customHeight="1">
      <c r="A19" s="35">
        <v>18</v>
      </c>
      <c r="B19" s="33" t="s">
        <v>88</v>
      </c>
      <c r="C19" s="37" t="s">
        <v>87</v>
      </c>
    </row>
    <row r="20" spans="1:4" ht="28.8" customHeight="1">
      <c r="A20" s="35">
        <v>19</v>
      </c>
      <c r="B20" s="33" t="s">
        <v>89</v>
      </c>
      <c r="C20" s="37" t="s">
        <v>90</v>
      </c>
    </row>
    <row r="21" spans="1:4" ht="28.8" customHeight="1">
      <c r="A21" s="35">
        <v>20</v>
      </c>
      <c r="B21" s="33" t="s">
        <v>91</v>
      </c>
      <c r="C21" s="37">
        <v>100000</v>
      </c>
    </row>
    <row r="22" spans="1:4" ht="28.8" customHeight="1">
      <c r="A22" s="35">
        <v>21</v>
      </c>
      <c r="B22" s="33" t="s">
        <v>92</v>
      </c>
      <c r="C22" s="37" t="s">
        <v>74</v>
      </c>
    </row>
    <row r="23" spans="1:4" ht="28.8" customHeight="1">
      <c r="A23" s="35">
        <v>22</v>
      </c>
      <c r="B23" s="33" t="s">
        <v>93</v>
      </c>
      <c r="C23" s="37" t="s">
        <v>94</v>
      </c>
    </row>
    <row r="24" spans="1:4" ht="28.8" customHeight="1">
      <c r="A24" s="35">
        <v>23</v>
      </c>
      <c r="B24" s="33" t="s">
        <v>95</v>
      </c>
      <c r="C24" s="37" t="s">
        <v>96</v>
      </c>
    </row>
    <row r="25" spans="1:4" ht="28.8" customHeight="1">
      <c r="A25" s="35" t="s">
        <v>0</v>
      </c>
      <c r="B25" s="36" t="s">
        <v>59</v>
      </c>
      <c r="C25" s="36" t="s">
        <v>60</v>
      </c>
      <c r="D25" s="36" t="s">
        <v>11</v>
      </c>
    </row>
    <row r="26" spans="1:4" ht="28.8" customHeight="1">
      <c r="A26" s="35">
        <v>24</v>
      </c>
      <c r="B26" s="33" t="s">
        <v>97</v>
      </c>
      <c r="C26" s="37" t="s">
        <v>84</v>
      </c>
    </row>
    <row r="27" spans="1:4" ht="28.8" customHeight="1">
      <c r="A27" s="35">
        <v>25</v>
      </c>
      <c r="B27" s="33" t="s">
        <v>98</v>
      </c>
      <c r="C27" s="37" t="s">
        <v>99</v>
      </c>
    </row>
    <row r="28" spans="1:4" ht="28.8" customHeight="1">
      <c r="A28" s="35">
        <v>26</v>
      </c>
      <c r="B28" s="33" t="s">
        <v>100</v>
      </c>
      <c r="C28" s="37" t="s">
        <v>101</v>
      </c>
    </row>
    <row r="29" spans="1:4" ht="28.8" customHeight="1">
      <c r="A29" s="35">
        <v>27</v>
      </c>
      <c r="B29" s="33" t="s">
        <v>102</v>
      </c>
      <c r="C29" s="37" t="s">
        <v>68</v>
      </c>
    </row>
    <row r="30" spans="1:4" ht="28.8" customHeight="1">
      <c r="A30" s="35">
        <v>28</v>
      </c>
      <c r="B30" s="33" t="s">
        <v>103</v>
      </c>
      <c r="C30" s="37" t="s">
        <v>78</v>
      </c>
    </row>
    <row r="31" spans="1:4" ht="28.8" customHeight="1">
      <c r="A31" s="35">
        <v>29</v>
      </c>
      <c r="B31" s="33" t="s">
        <v>104</v>
      </c>
      <c r="C31" s="37" t="s">
        <v>94</v>
      </c>
    </row>
    <row r="32" spans="1:4" ht="28.8" customHeight="1">
      <c r="A32" s="35">
        <v>30</v>
      </c>
      <c r="B32" s="33" t="s">
        <v>105</v>
      </c>
      <c r="C32" s="37" t="s">
        <v>106</v>
      </c>
    </row>
    <row r="33" spans="1:3" ht="28.8" customHeight="1">
      <c r="A33" s="35">
        <v>31</v>
      </c>
      <c r="B33" s="33" t="s">
        <v>107</v>
      </c>
      <c r="C33" s="37" t="s">
        <v>108</v>
      </c>
    </row>
    <row r="34" spans="1:3" ht="28.8" customHeight="1">
      <c r="A34" s="35">
        <v>32</v>
      </c>
      <c r="B34" s="38" t="s">
        <v>109</v>
      </c>
      <c r="C34" s="39" t="s">
        <v>110</v>
      </c>
    </row>
    <row r="35" spans="1:3" ht="28.8" customHeight="1">
      <c r="A35" s="35">
        <v>33</v>
      </c>
      <c r="B35" s="33" t="s">
        <v>111</v>
      </c>
      <c r="C35" s="37" t="s">
        <v>112</v>
      </c>
    </row>
    <row r="36" spans="1:3" ht="28.8" customHeight="1">
      <c r="A36" s="35">
        <v>34</v>
      </c>
      <c r="B36" s="33" t="s">
        <v>113</v>
      </c>
      <c r="C36" s="37" t="s">
        <v>114</v>
      </c>
    </row>
    <row r="37" spans="1:3" ht="28.8" customHeight="1">
      <c r="A37" s="35">
        <v>35</v>
      </c>
      <c r="B37" s="33" t="s">
        <v>115</v>
      </c>
      <c r="C37" s="37" t="s">
        <v>116</v>
      </c>
    </row>
    <row r="38" spans="1:3" ht="28.8" customHeight="1">
      <c r="A38" s="35">
        <v>36</v>
      </c>
      <c r="B38" s="33" t="s">
        <v>117</v>
      </c>
      <c r="C38" s="37" t="s">
        <v>118</v>
      </c>
    </row>
    <row r="39" spans="1:3" ht="28.8" customHeight="1">
      <c r="A39" s="35">
        <v>37</v>
      </c>
      <c r="B39" s="33" t="s">
        <v>119</v>
      </c>
      <c r="C39" s="37" t="s">
        <v>120</v>
      </c>
    </row>
    <row r="40" spans="1:3" ht="28.8" customHeight="1">
      <c r="A40" s="35">
        <v>38</v>
      </c>
      <c r="B40" s="33" t="s">
        <v>121</v>
      </c>
      <c r="C40" s="37" t="s">
        <v>68</v>
      </c>
    </row>
    <row r="41" spans="1:3" ht="28.8" customHeight="1">
      <c r="A41" s="35">
        <v>39</v>
      </c>
      <c r="B41" s="33" t="s">
        <v>122</v>
      </c>
      <c r="C41" s="37" t="s">
        <v>96</v>
      </c>
    </row>
    <row r="42" spans="1:3" ht="28.8" customHeight="1">
      <c r="A42" s="35">
        <v>40</v>
      </c>
      <c r="B42" s="33" t="s">
        <v>123</v>
      </c>
      <c r="C42" s="37" t="s">
        <v>62</v>
      </c>
    </row>
    <row r="43" spans="1:3" ht="28.8" customHeight="1">
      <c r="A43" s="35">
        <v>41</v>
      </c>
      <c r="B43" s="33" t="s">
        <v>124</v>
      </c>
      <c r="C43" s="37" t="s">
        <v>76</v>
      </c>
    </row>
    <row r="44" spans="1:3" ht="28.8" customHeight="1">
      <c r="A44" s="35">
        <v>42</v>
      </c>
      <c r="B44" s="33" t="s">
        <v>125</v>
      </c>
      <c r="C44" s="37" t="s">
        <v>62</v>
      </c>
    </row>
    <row r="45" spans="1:3" ht="28.8" customHeight="1">
      <c r="A45" s="35">
        <v>43</v>
      </c>
      <c r="B45" s="33" t="s">
        <v>126</v>
      </c>
      <c r="C45" s="37" t="s">
        <v>62</v>
      </c>
    </row>
    <row r="46" spans="1:3" ht="28.8" customHeight="1">
      <c r="A46" s="35">
        <v>44</v>
      </c>
      <c r="B46" s="33" t="s">
        <v>127</v>
      </c>
      <c r="C46" s="37" t="s">
        <v>96</v>
      </c>
    </row>
    <row r="47" spans="1:3" ht="28.8" customHeight="1">
      <c r="A47" s="35">
        <v>45</v>
      </c>
      <c r="B47" s="33" t="s">
        <v>128</v>
      </c>
      <c r="C47" s="37" t="s">
        <v>96</v>
      </c>
    </row>
    <row r="48" spans="1:3" ht="28.8" customHeight="1">
      <c r="A48" s="35">
        <v>46</v>
      </c>
      <c r="B48" s="33" t="s">
        <v>124</v>
      </c>
      <c r="C48" s="37" t="s">
        <v>76</v>
      </c>
    </row>
    <row r="49" spans="1:4" ht="28.8" customHeight="1">
      <c r="A49" s="35">
        <v>47</v>
      </c>
      <c r="B49" s="33"/>
    </row>
    <row r="50" spans="1:4" ht="28.8" customHeight="1">
      <c r="A50" s="35" t="s">
        <v>0</v>
      </c>
      <c r="B50" s="36" t="s">
        <v>59</v>
      </c>
      <c r="C50" s="36" t="s">
        <v>60</v>
      </c>
      <c r="D50" s="36" t="s">
        <v>11</v>
      </c>
    </row>
    <row r="51" spans="1:4" ht="28.8" customHeight="1">
      <c r="A51" s="35">
        <v>48</v>
      </c>
      <c r="B51" s="33"/>
    </row>
    <row r="52" spans="1:4" ht="28.8" customHeight="1">
      <c r="A52" s="35">
        <v>49</v>
      </c>
      <c r="B52" s="33"/>
    </row>
    <row r="53" spans="1:4" ht="28.8" customHeight="1">
      <c r="A53" s="35">
        <v>50</v>
      </c>
      <c r="B53" s="33"/>
    </row>
    <row r="54" spans="1:4" ht="28.8" customHeight="1">
      <c r="A54" s="35">
        <v>51</v>
      </c>
      <c r="B54" s="33"/>
    </row>
    <row r="55" spans="1:4" ht="28.8" customHeight="1">
      <c r="A55" s="35">
        <v>52</v>
      </c>
      <c r="B55" s="33"/>
    </row>
    <row r="56" spans="1:4" ht="28.8" customHeight="1">
      <c r="A56" s="35">
        <v>53</v>
      </c>
      <c r="B56" s="33"/>
    </row>
    <row r="57" spans="1:4" ht="43.8" customHeight="1">
      <c r="A57" s="35">
        <v>54</v>
      </c>
      <c r="B57" s="33"/>
    </row>
    <row r="58" spans="1:4" ht="28.8" customHeight="1">
      <c r="A58" s="35">
        <v>55</v>
      </c>
      <c r="B58" s="33"/>
    </row>
    <row r="59" spans="1:4" ht="28.8" customHeight="1">
      <c r="A59" s="35">
        <v>56</v>
      </c>
      <c r="B59" s="33"/>
    </row>
    <row r="60" spans="1:4" ht="28.8" customHeight="1">
      <c r="A60" s="35">
        <v>57</v>
      </c>
      <c r="B60" s="41"/>
    </row>
    <row r="61" spans="1:4" ht="28.8" customHeight="1">
      <c r="A61" s="35">
        <v>58</v>
      </c>
      <c r="B61" s="41"/>
    </row>
    <row r="62" spans="1:4" ht="28.8" customHeight="1">
      <c r="A62" s="35">
        <v>59</v>
      </c>
      <c r="B62" s="41"/>
    </row>
    <row r="63" spans="1:4" ht="28.8" customHeight="1">
      <c r="A63" s="35">
        <v>60</v>
      </c>
      <c r="B63" s="41"/>
    </row>
    <row r="64" spans="1:4" ht="28.8" customHeight="1">
      <c r="A64" s="35">
        <v>61</v>
      </c>
      <c r="B64" s="41"/>
    </row>
    <row r="65" spans="1:4" ht="28.8" customHeight="1">
      <c r="A65" s="35">
        <v>62</v>
      </c>
      <c r="B65" s="41"/>
    </row>
    <row r="66" spans="1:4" ht="28.8" customHeight="1">
      <c r="A66" s="35">
        <v>63</v>
      </c>
      <c r="B66" s="41"/>
    </row>
    <row r="67" spans="1:4" ht="28.8" customHeight="1">
      <c r="A67" s="35">
        <v>64</v>
      </c>
      <c r="B67" s="34"/>
    </row>
    <row r="68" spans="1:4" ht="28.8" customHeight="1">
      <c r="A68" s="35">
        <v>65</v>
      </c>
    </row>
    <row r="69" spans="1:4" ht="28.8" customHeight="1">
      <c r="A69" s="35">
        <v>66</v>
      </c>
      <c r="B69" s="41"/>
    </row>
    <row r="70" spans="1:4" ht="28.8" customHeight="1">
      <c r="A70" s="35">
        <v>67</v>
      </c>
      <c r="B70" s="41"/>
    </row>
    <row r="71" spans="1:4" ht="28.8" customHeight="1">
      <c r="A71" s="35">
        <v>68</v>
      </c>
      <c r="B71" s="41"/>
    </row>
    <row r="72" spans="1:4" ht="28.8" customHeight="1">
      <c r="A72" s="35">
        <v>69</v>
      </c>
      <c r="B72" s="43"/>
    </row>
    <row r="73" spans="1:4" ht="28.8" customHeight="1">
      <c r="A73" s="35">
        <v>70</v>
      </c>
      <c r="B73" s="43"/>
    </row>
    <row r="74" spans="1:4" ht="28.8" customHeight="1">
      <c r="A74" s="35" t="s">
        <v>0</v>
      </c>
      <c r="B74" s="36" t="s">
        <v>59</v>
      </c>
      <c r="C74" s="36" t="s">
        <v>60</v>
      </c>
      <c r="D74" s="36" t="s">
        <v>11</v>
      </c>
    </row>
    <row r="75" spans="1:4" ht="28.8" customHeight="1">
      <c r="A75" s="35">
        <v>71</v>
      </c>
      <c r="B75" s="43"/>
    </row>
    <row r="76" spans="1:4" ht="28.8" customHeight="1">
      <c r="A76" s="35">
        <v>72</v>
      </c>
      <c r="B76" s="43"/>
    </row>
    <row r="77" spans="1:4" ht="28.8" customHeight="1">
      <c r="A77" s="35">
        <v>73</v>
      </c>
      <c r="B77" s="34"/>
    </row>
    <row r="78" spans="1:4" ht="28.8" customHeight="1">
      <c r="A78" s="35">
        <v>74</v>
      </c>
      <c r="B78" s="34"/>
    </row>
    <row r="79" spans="1:4" ht="28.8" customHeight="1">
      <c r="A79" s="35">
        <v>75</v>
      </c>
      <c r="B79" s="34"/>
    </row>
    <row r="80" spans="1:4" ht="28.8" customHeight="1">
      <c r="A80" s="35">
        <v>76</v>
      </c>
    </row>
    <row r="81" spans="1:1" ht="28.8" customHeight="1">
      <c r="A81" s="35">
        <v>77</v>
      </c>
    </row>
    <row r="82" spans="1:1" ht="28.8" customHeight="1">
      <c r="A82" s="35">
        <v>78</v>
      </c>
    </row>
    <row r="83" spans="1:1" ht="28.8" customHeight="1">
      <c r="A83" s="35">
        <v>79</v>
      </c>
    </row>
    <row r="84" spans="1:1" ht="28.8" customHeight="1">
      <c r="A84" s="35">
        <v>80</v>
      </c>
    </row>
  </sheetData>
  <pageMargins left="0" right="0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Sheet1!_Hlk120088568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2025-05-16T05:03:46Z</cp:lastPrinted>
  <dcterms:created xsi:type="dcterms:W3CDTF">2025-05-06T08:04:46Z</dcterms:created>
  <dcterms:modified xsi:type="dcterms:W3CDTF">2026-06-28T06:59:14Z</dcterms:modified>
</cp:coreProperties>
</file>